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65" windowWidth="25605" windowHeight="14565" tabRatio="851"/>
  </bookViews>
  <sheets>
    <sheet name="Blank Template" sheetId="93" r:id="rId1"/>
    <sheet name="Ice Cream Shop" sheetId="92" r:id="rId2"/>
    <sheet name="Construction Website" sheetId="91" r:id="rId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20" i="93" l="1"/>
  <c r="F23" i="93"/>
  <c r="H9" i="93"/>
  <c r="J9" i="93"/>
  <c r="M9" i="93"/>
  <c r="N9" i="93"/>
  <c r="F32" i="93"/>
  <c r="F31" i="93"/>
  <c r="B31" i="93"/>
  <c r="F11" i="93"/>
  <c r="F14" i="93"/>
  <c r="F17" i="93"/>
  <c r="F26" i="93"/>
  <c r="F29" i="93"/>
  <c r="O9" i="93"/>
  <c r="H9" i="92"/>
  <c r="J9" i="92"/>
  <c r="M9" i="92"/>
  <c r="N9" i="92"/>
  <c r="F29" i="92"/>
  <c r="F28" i="92"/>
  <c r="B28" i="92"/>
  <c r="F11" i="92"/>
  <c r="F14" i="92"/>
  <c r="F17" i="92"/>
  <c r="F20" i="92"/>
  <c r="F23" i="92"/>
  <c r="F26" i="92"/>
  <c r="O9" i="92"/>
  <c r="B28" i="91"/>
  <c r="H9" i="91"/>
  <c r="J9" i="91"/>
  <c r="M9" i="91"/>
  <c r="N9" i="91"/>
  <c r="F29" i="91"/>
  <c r="F28" i="91"/>
  <c r="F11" i="91"/>
  <c r="F14" i="91"/>
  <c r="F17" i="91"/>
  <c r="F20" i="91"/>
  <c r="F23" i="91"/>
  <c r="F26" i="91"/>
  <c r="O9" i="91"/>
</calcChain>
</file>

<file path=xl/comments1.xml><?xml version="1.0" encoding="utf-8"?>
<comments xmlns="http://schemas.openxmlformats.org/spreadsheetml/2006/main">
  <authors>
    <author>Owner</author>
  </authors>
  <commentList>
    <comment ref="I9" authorId="0">
      <text>
        <r>
          <rPr>
            <b/>
            <sz val="9"/>
            <color indexed="81"/>
            <rFont val="Tahoma"/>
            <charset val="1"/>
          </rPr>
          <t>Change Rate</t>
        </r>
      </text>
    </comment>
    <comment ref="L9" authorId="0">
      <text>
        <r>
          <rPr>
            <b/>
            <sz val="9"/>
            <color indexed="81"/>
            <rFont val="Tahoma"/>
            <charset val="1"/>
          </rPr>
          <t>Add Discount or leave blank</t>
        </r>
      </text>
    </comment>
    <comment ref="E11" authorId="0">
      <text>
        <r>
          <rPr>
            <b/>
            <sz val="9"/>
            <color indexed="81"/>
            <rFont val="Tahoma"/>
            <charset val="1"/>
          </rPr>
          <t>Update hours</t>
        </r>
      </text>
    </comment>
  </commentList>
</comments>
</file>

<file path=xl/sharedStrings.xml><?xml version="1.0" encoding="utf-8"?>
<sst xmlns="http://schemas.openxmlformats.org/spreadsheetml/2006/main" count="79" uniqueCount="33">
  <si>
    <t>Portfolio</t>
  </si>
  <si>
    <t>Blog</t>
  </si>
  <si>
    <t>Hourly</t>
  </si>
  <si>
    <t>Rate</t>
  </si>
  <si>
    <t>Estimate</t>
  </si>
  <si>
    <t>Discount</t>
  </si>
  <si>
    <t>Saved</t>
  </si>
  <si>
    <t>Estimated Hours</t>
  </si>
  <si>
    <t>Discounted Cost</t>
  </si>
  <si>
    <t>Item</t>
  </si>
  <si>
    <t>Description</t>
  </si>
  <si>
    <t>Hr</t>
  </si>
  <si>
    <t>Cost</t>
  </si>
  <si>
    <t>Estimated Total</t>
  </si>
  <si>
    <t>General Design and Layout</t>
  </si>
  <si>
    <t>Tests &amp; packaging</t>
  </si>
  <si>
    <t>Subpages</t>
  </si>
  <si>
    <t>Final Cost For Preferred Partner</t>
  </si>
  <si>
    <t>Contingencies</t>
  </si>
  <si>
    <t>Correspondence, overhead, client research and incidentals</t>
  </si>
  <si>
    <t>ESTIMATE</t>
  </si>
  <si>
    <t>General homepage development</t>
  </si>
  <si>
    <t>Cross browser tests and mobile adjustments</t>
  </si>
  <si>
    <t>Model Homes
Lots for Sale
House Plans
Gallery
Special Features
Contact Us
Blog</t>
  </si>
  <si>
    <t>4 Homes</t>
  </si>
  <si>
    <t>About Us
Our Products
Flavors
Contact Us
News/Blog</t>
  </si>
  <si>
    <t>Content/Copy (optional)</t>
  </si>
  <si>
    <t xml:space="preserve">If you do not have content/copy for the site, our team can provide this at an additional cost. This estimate is based on the number of pages in this estimate only. </t>
  </si>
  <si>
    <t>Page 1
Page 2
Page 3
Page 4</t>
  </si>
  <si>
    <t>Custom Build</t>
  </si>
  <si>
    <t>Ice Cream Shop Example</t>
  </si>
  <si>
    <t>Construction Website Example</t>
  </si>
  <si>
    <t>Make a copy of this tab, rename it, adjust your rate in cell I8 and hours per item in column E. The discount in cell L8 is optional and can be left blank if you do not want to give a discount. Everything else uses formulas to calculate the totals and discounts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</si>
</sst>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43" formatCode="_(* #,##0.00_);_(* \(#,##0.00\);_(* &quot;-&quot;??_);_(@_)"/>
    <numFmt numFmtId="164" formatCode="&quot;$&quot;#,##0.00"/>
    <numFmt numFmtId="165" formatCode="_(* #,##0_);_(* \(#,##0\);_(* &quot;-&quot;??_);_(@_)"/>
  </numFmts>
  <fonts count="26" x14ac:knownFonts="1">
    <font>
      <sz val="11"/>
      <color theme="1"/>
      <name val="Calibri"/>
      <family val="2"/>
      <scheme val="minor"/>
    </font>
    <font>
      <sz val="11"/>
      <color theme="1"/>
      <name val="Calibri"/>
      <family val="2"/>
      <scheme val="minor"/>
    </font>
    <font>
      <sz val="11"/>
      <color rgb="FFFF0000"/>
      <name val="Calibri"/>
      <family val="2"/>
      <scheme val="minor"/>
    </font>
    <font>
      <sz val="9"/>
      <color theme="1"/>
      <name val="Calibri"/>
      <family val="2"/>
      <scheme val="minor"/>
    </font>
    <font>
      <sz val="11"/>
      <color indexed="8"/>
      <name val="Calibri"/>
      <family val="2"/>
    </font>
    <font>
      <b/>
      <sz val="11"/>
      <color theme="1"/>
      <name val="Calibri"/>
      <family val="2"/>
      <scheme val="minor"/>
    </font>
    <font>
      <b/>
      <sz val="12"/>
      <color theme="1"/>
      <name val="Calibri"/>
      <family val="2"/>
      <scheme val="minor"/>
    </font>
    <font>
      <b/>
      <sz val="11"/>
      <color theme="0"/>
      <name val="Calibri"/>
      <family val="2"/>
      <scheme val="minor"/>
    </font>
    <font>
      <sz val="10"/>
      <color theme="1"/>
      <name val="Calibri"/>
      <family val="2"/>
      <scheme val="minor"/>
    </font>
    <font>
      <b/>
      <sz val="10"/>
      <color theme="1"/>
      <name val="Calibri"/>
      <family val="2"/>
      <scheme val="minor"/>
    </font>
    <font>
      <i/>
      <sz val="9"/>
      <color theme="1"/>
      <name val="Calibri"/>
      <family val="2"/>
      <scheme val="minor"/>
    </font>
    <font>
      <b/>
      <i/>
      <sz val="9"/>
      <color theme="1"/>
      <name val="Calibri"/>
      <family val="2"/>
      <scheme val="minor"/>
    </font>
    <font>
      <sz val="12"/>
      <color theme="1"/>
      <name val="Calibri"/>
      <family val="2"/>
      <scheme val="minor"/>
    </font>
    <font>
      <b/>
      <sz val="13"/>
      <color theme="1"/>
      <name val="Calibri"/>
      <family val="2"/>
      <scheme val="minor"/>
    </font>
    <font>
      <i/>
      <sz val="9"/>
      <color rgb="FFFF0000"/>
      <name val="Calibri"/>
      <family val="2"/>
      <scheme val="minor"/>
    </font>
    <font>
      <sz val="11"/>
      <name val="Calibri"/>
      <family val="2"/>
      <scheme val="minor"/>
    </font>
    <font>
      <sz val="10"/>
      <color rgb="FFFF0000"/>
      <name val="Calibri"/>
      <family val="2"/>
      <scheme val="minor"/>
    </font>
    <font>
      <sz val="11"/>
      <color theme="1"/>
      <name val="Arial Rounded MT Bold"/>
      <family val="2"/>
    </font>
    <font>
      <sz val="10"/>
      <color theme="1"/>
      <name val="Arial Rounded MT Bold"/>
      <family val="2"/>
    </font>
    <font>
      <i/>
      <sz val="9"/>
      <color theme="1"/>
      <name val="Arial Rounded MT Bold"/>
      <family val="2"/>
    </font>
    <font>
      <sz val="9"/>
      <color theme="1"/>
      <name val="Arial Rounded MT Bold"/>
      <family val="2"/>
    </font>
    <font>
      <u/>
      <sz val="11"/>
      <color theme="10"/>
      <name val="Calibri"/>
      <family val="2"/>
      <scheme val="minor"/>
    </font>
    <font>
      <u/>
      <sz val="11"/>
      <color theme="11"/>
      <name val="Calibri"/>
      <family val="2"/>
      <scheme val="minor"/>
    </font>
    <font>
      <b/>
      <sz val="9"/>
      <color indexed="81"/>
      <name val="Tahoma"/>
      <charset val="1"/>
    </font>
    <font>
      <i/>
      <sz val="11"/>
      <name val="Calibri"/>
      <family val="2"/>
      <scheme val="minor"/>
    </font>
    <font>
      <i/>
      <sz val="9"/>
      <name val="Calibri"/>
      <family val="2"/>
      <scheme val="minor"/>
    </font>
  </fonts>
  <fills count="8">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12">
    <xf numFmtId="0" fontId="0"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cellStyleXfs>
  <cellXfs count="95">
    <xf numFmtId="0" fontId="0" fillId="0" borderId="0" xfId="0"/>
    <xf numFmtId="0" fontId="0" fillId="4" borderId="0" xfId="0" applyFill="1"/>
    <xf numFmtId="0" fontId="0" fillId="4" borderId="0" xfId="0" applyFill="1" applyAlignment="1">
      <alignment horizontal="center"/>
    </xf>
    <xf numFmtId="0" fontId="5" fillId="0" borderId="0" xfId="0" applyFont="1"/>
    <xf numFmtId="0" fontId="7" fillId="2" borderId="0" xfId="0" applyFont="1" applyFill="1" applyAlignment="1">
      <alignment horizontal="center"/>
    </xf>
    <xf numFmtId="0" fontId="7" fillId="2" borderId="1" xfId="0" applyFont="1" applyFill="1" applyBorder="1" applyAlignment="1">
      <alignment horizontal="center"/>
    </xf>
    <xf numFmtId="0" fontId="5" fillId="4" borderId="0" xfId="0" applyFont="1" applyFill="1"/>
    <xf numFmtId="0" fontId="8" fillId="4" borderId="0" xfId="0" applyFont="1" applyFill="1"/>
    <xf numFmtId="0" fontId="10" fillId="4" borderId="0" xfId="0" applyFont="1" applyFill="1" applyAlignment="1">
      <alignment wrapText="1"/>
    </xf>
    <xf numFmtId="0" fontId="0" fillId="4" borderId="0" xfId="0" applyFont="1" applyFill="1" applyAlignment="1">
      <alignment horizontal="center" vertical="center"/>
    </xf>
    <xf numFmtId="0" fontId="9" fillId="4" borderId="0" xfId="0" applyFont="1" applyFill="1"/>
    <xf numFmtId="0" fontId="11" fillId="4" borderId="0" xfId="0" applyFont="1" applyFill="1" applyAlignment="1">
      <alignment wrapText="1"/>
    </xf>
    <xf numFmtId="2" fontId="5" fillId="4" borderId="0" xfId="0" applyNumberFormat="1" applyFont="1" applyFill="1" applyAlignment="1">
      <alignment horizontal="center"/>
    </xf>
    <xf numFmtId="9" fontId="5" fillId="4" borderId="1" xfId="5" applyFont="1" applyFill="1" applyBorder="1" applyAlignment="1">
      <alignment horizontal="center"/>
    </xf>
    <xf numFmtId="0" fontId="7" fillId="4" borderId="0" xfId="0" applyFont="1" applyFill="1" applyAlignment="1">
      <alignment horizontal="center"/>
    </xf>
    <xf numFmtId="0" fontId="2" fillId="4" borderId="0" xfId="0" applyFont="1" applyFill="1" applyAlignment="1">
      <alignment horizontal="center" vertical="center"/>
    </xf>
    <xf numFmtId="0" fontId="6" fillId="4" borderId="0" xfId="0" applyFont="1" applyFill="1"/>
    <xf numFmtId="0" fontId="13" fillId="6" borderId="6" xfId="0" applyFont="1" applyFill="1" applyBorder="1" applyAlignment="1">
      <alignment vertical="top" wrapText="1"/>
    </xf>
    <xf numFmtId="0" fontId="13" fillId="6" borderId="0" xfId="0" applyFont="1" applyFill="1" applyBorder="1" applyAlignment="1">
      <alignment vertical="top" wrapText="1"/>
    </xf>
    <xf numFmtId="0" fontId="0" fillId="6" borderId="8" xfId="0" applyFill="1" applyBorder="1"/>
    <xf numFmtId="0" fontId="5" fillId="6" borderId="2" xfId="0" applyFont="1" applyFill="1" applyBorder="1"/>
    <xf numFmtId="0" fontId="8" fillId="6" borderId="2" xfId="0" applyFont="1" applyFill="1" applyBorder="1"/>
    <xf numFmtId="0" fontId="10" fillId="6" borderId="2" xfId="0" applyFont="1" applyFill="1" applyBorder="1" applyAlignment="1">
      <alignment wrapText="1"/>
    </xf>
    <xf numFmtId="5" fontId="0" fillId="4" borderId="0" xfId="6" applyNumberFormat="1" applyFont="1" applyFill="1" applyAlignment="1">
      <alignment horizontal="center"/>
    </xf>
    <xf numFmtId="5" fontId="5" fillId="4" borderId="0" xfId="6" applyNumberFormat="1" applyFont="1" applyFill="1" applyAlignment="1">
      <alignment horizontal="center"/>
    </xf>
    <xf numFmtId="0" fontId="0" fillId="4" borderId="0" xfId="0" applyFill="1" applyBorder="1"/>
    <xf numFmtId="0" fontId="5" fillId="4" borderId="0" xfId="0" applyFont="1" applyFill="1" applyBorder="1"/>
    <xf numFmtId="0" fontId="8" fillId="4" borderId="0" xfId="0" applyFont="1" applyFill="1" applyBorder="1"/>
    <xf numFmtId="0" fontId="10" fillId="4" borderId="0" xfId="0" applyFont="1" applyFill="1" applyBorder="1" applyAlignment="1">
      <alignment wrapText="1"/>
    </xf>
    <xf numFmtId="0" fontId="6" fillId="4" borderId="2" xfId="0" applyFont="1" applyFill="1" applyBorder="1" applyAlignment="1">
      <alignment vertical="center"/>
    </xf>
    <xf numFmtId="0" fontId="6" fillId="4" borderId="2" xfId="0" applyFont="1" applyFill="1" applyBorder="1" applyAlignment="1">
      <alignment vertical="center" wrapText="1"/>
    </xf>
    <xf numFmtId="0" fontId="6" fillId="4" borderId="2" xfId="0" applyFont="1" applyFill="1" applyBorder="1" applyAlignment="1">
      <alignment horizontal="center" vertical="center"/>
    </xf>
    <xf numFmtId="5" fontId="0" fillId="4" borderId="0" xfId="0" applyNumberFormat="1" applyFill="1" applyAlignment="1">
      <alignment horizontal="center"/>
    </xf>
    <xf numFmtId="0" fontId="5" fillId="4" borderId="0" xfId="0" applyFont="1" applyFill="1" applyAlignment="1">
      <alignment horizontal="center" vertical="center"/>
    </xf>
    <xf numFmtId="0" fontId="5" fillId="4" borderId="0" xfId="0" applyFont="1" applyFill="1" applyAlignment="1">
      <alignment horizontal="right" wrapText="1"/>
    </xf>
    <xf numFmtId="0" fontId="0" fillId="4" borderId="0" xfId="0" applyFill="1" applyBorder="1" applyAlignment="1">
      <alignment horizontal="center"/>
    </xf>
    <xf numFmtId="5" fontId="5" fillId="4" borderId="0" xfId="6" applyNumberFormat="1" applyFont="1" applyFill="1" applyBorder="1" applyAlignment="1">
      <alignment horizontal="center"/>
    </xf>
    <xf numFmtId="165" fontId="0" fillId="4" borderId="0" xfId="0" applyNumberFormat="1" applyFill="1"/>
    <xf numFmtId="0" fontId="16" fillId="4" borderId="0" xfId="0" applyFont="1" applyFill="1"/>
    <xf numFmtId="0" fontId="14" fillId="4" borderId="0" xfId="0" applyFont="1" applyFill="1" applyAlignment="1">
      <alignment wrapText="1"/>
    </xf>
    <xf numFmtId="0" fontId="17" fillId="4" borderId="0" xfId="0" applyFont="1" applyFill="1" applyBorder="1"/>
    <xf numFmtId="0" fontId="18" fillId="4" borderId="0" xfId="0" applyFont="1" applyFill="1" applyBorder="1"/>
    <xf numFmtId="0" fontId="19" fillId="4" borderId="0" xfId="0" applyFont="1" applyFill="1" applyBorder="1" applyAlignment="1">
      <alignment wrapText="1"/>
    </xf>
    <xf numFmtId="0" fontId="20" fillId="4" borderId="0" xfId="0" applyFont="1" applyFill="1" applyBorder="1" applyAlignment="1">
      <alignment horizontal="left" vertical="top"/>
    </xf>
    <xf numFmtId="0" fontId="17" fillId="4" borderId="0" xfId="0" applyFont="1" applyFill="1"/>
    <xf numFmtId="164" fontId="5" fillId="4" borderId="1" xfId="0" applyNumberFormat="1" applyFont="1" applyFill="1" applyBorder="1" applyAlignment="1">
      <alignment horizontal="center"/>
    </xf>
    <xf numFmtId="164" fontId="5" fillId="3" borderId="1" xfId="4" applyNumberFormat="1" applyFont="1" applyFill="1" applyBorder="1" applyAlignment="1">
      <alignment horizontal="center"/>
    </xf>
    <xf numFmtId="164" fontId="5" fillId="5" borderId="1" xfId="5" applyNumberFormat="1" applyFont="1" applyFill="1" applyBorder="1" applyAlignment="1">
      <alignment horizontal="center"/>
    </xf>
    <xf numFmtId="164" fontId="5" fillId="3" borderId="1" xfId="5" applyNumberFormat="1" applyFont="1" applyFill="1" applyBorder="1" applyAlignment="1">
      <alignment horizontal="center"/>
    </xf>
    <xf numFmtId="164" fontId="5" fillId="5" borderId="1" xfId="0" applyNumberFormat="1" applyFont="1" applyFill="1" applyBorder="1" applyAlignment="1">
      <alignment horizontal="center"/>
    </xf>
    <xf numFmtId="0" fontId="3" fillId="4" borderId="0" xfId="0" applyFont="1" applyFill="1" applyBorder="1" applyAlignment="1">
      <alignment horizontal="left" vertical="top"/>
    </xf>
    <xf numFmtId="0" fontId="3" fillId="4" borderId="0" xfId="0" applyFont="1" applyFill="1" applyBorder="1" applyAlignment="1">
      <alignment horizontal="left" vertical="top"/>
    </xf>
    <xf numFmtId="9" fontId="2" fillId="4" borderId="0" xfId="0" applyNumberFormat="1" applyFont="1" applyFill="1"/>
    <xf numFmtId="0" fontId="3" fillId="4" borderId="0" xfId="0" applyFont="1" applyFill="1" applyBorder="1" applyAlignment="1">
      <alignment horizontal="left" vertical="top"/>
    </xf>
    <xf numFmtId="0" fontId="13" fillId="6" borderId="3" xfId="0" applyFont="1" applyFill="1" applyBorder="1" applyAlignment="1">
      <alignment vertical="top" wrapText="1"/>
    </xf>
    <xf numFmtId="0" fontId="13" fillId="6" borderId="4" xfId="0" applyFont="1" applyFill="1" applyBorder="1" applyAlignment="1">
      <alignment vertical="top" wrapText="1"/>
    </xf>
    <xf numFmtId="16" fontId="21" fillId="4" borderId="3" xfId="11" applyNumberFormat="1" applyFill="1" applyBorder="1" applyAlignment="1">
      <alignment horizontal="left" vertical="top"/>
    </xf>
    <xf numFmtId="0" fontId="3" fillId="4" borderId="4" xfId="0" applyFont="1" applyFill="1" applyBorder="1" applyAlignment="1">
      <alignment horizontal="left" vertical="top"/>
    </xf>
    <xf numFmtId="0" fontId="3" fillId="4" borderId="5" xfId="0" applyFont="1" applyFill="1" applyBorder="1" applyAlignment="1">
      <alignment horizontal="left" vertical="top"/>
    </xf>
    <xf numFmtId="0" fontId="3" fillId="4" borderId="6" xfId="0" applyFont="1" applyFill="1" applyBorder="1" applyAlignment="1">
      <alignment horizontal="left" vertical="top"/>
    </xf>
    <xf numFmtId="0" fontId="3" fillId="4" borderId="0" xfId="0" applyFont="1" applyFill="1" applyBorder="1" applyAlignment="1">
      <alignment horizontal="left" vertical="top"/>
    </xf>
    <xf numFmtId="0" fontId="3" fillId="4" borderId="7" xfId="0" applyFont="1" applyFill="1" applyBorder="1" applyAlignment="1">
      <alignment horizontal="left" vertical="top"/>
    </xf>
    <xf numFmtId="0" fontId="3" fillId="4" borderId="8" xfId="0" applyFont="1" applyFill="1" applyBorder="1" applyAlignment="1">
      <alignment horizontal="left" vertical="top"/>
    </xf>
    <xf numFmtId="0" fontId="3" fillId="4" borderId="2" xfId="0" applyFont="1" applyFill="1" applyBorder="1" applyAlignment="1">
      <alignment horizontal="left" vertical="top"/>
    </xf>
    <xf numFmtId="0" fontId="3" fillId="4" borderId="9" xfId="0" applyFont="1" applyFill="1" applyBorder="1" applyAlignment="1">
      <alignment horizontal="left" vertical="top"/>
    </xf>
    <xf numFmtId="0" fontId="12" fillId="6" borderId="6" xfId="0" applyFont="1" applyFill="1" applyBorder="1" applyAlignment="1">
      <alignment vertical="top" wrapText="1"/>
    </xf>
    <xf numFmtId="0" fontId="12" fillId="6" borderId="0" xfId="0" applyFont="1" applyFill="1" applyBorder="1" applyAlignment="1">
      <alignment vertical="top" wrapText="1"/>
    </xf>
    <xf numFmtId="0" fontId="12" fillId="6" borderId="7" xfId="0" applyFont="1" applyFill="1" applyBorder="1" applyAlignment="1">
      <alignment vertical="top" wrapText="1"/>
    </xf>
    <xf numFmtId="2" fontId="5" fillId="7" borderId="1" xfId="0" applyNumberFormat="1" applyFont="1" applyFill="1" applyBorder="1" applyAlignment="1">
      <alignment horizontal="center"/>
    </xf>
    <xf numFmtId="0" fontId="0" fillId="7" borderId="0" xfId="0" applyFill="1" applyAlignment="1">
      <alignment horizontal="center"/>
    </xf>
    <xf numFmtId="5" fontId="0" fillId="7" borderId="0" xfId="6" applyNumberFormat="1" applyFont="1" applyFill="1" applyAlignment="1">
      <alignment horizontal="center"/>
    </xf>
    <xf numFmtId="5" fontId="0" fillId="7" borderId="0" xfId="6" applyNumberFormat="1" applyFont="1" applyFill="1" applyAlignment="1">
      <alignment horizontal="center" vertical="center"/>
    </xf>
    <xf numFmtId="5" fontId="15" fillId="7" borderId="4" xfId="6" applyNumberFormat="1" applyFont="1" applyFill="1" applyBorder="1" applyAlignment="1">
      <alignment horizontal="center"/>
    </xf>
    <xf numFmtId="5" fontId="5" fillId="7" borderId="0" xfId="6" applyNumberFormat="1" applyFont="1" applyFill="1" applyAlignment="1">
      <alignment horizontal="center"/>
    </xf>
    <xf numFmtId="5" fontId="2" fillId="7" borderId="0" xfId="6" applyNumberFormat="1" applyFont="1" applyFill="1" applyAlignment="1">
      <alignment horizontal="center"/>
    </xf>
    <xf numFmtId="5" fontId="5" fillId="7" borderId="10" xfId="6" applyNumberFormat="1" applyFont="1" applyFill="1" applyBorder="1" applyAlignment="1">
      <alignment horizontal="center"/>
    </xf>
    <xf numFmtId="0" fontId="13" fillId="4" borderId="3" xfId="0" applyFont="1" applyFill="1" applyBorder="1" applyAlignment="1">
      <alignment vertical="top" wrapText="1"/>
    </xf>
    <xf numFmtId="0" fontId="13" fillId="4" borderId="4" xfId="0" applyFont="1" applyFill="1" applyBorder="1" applyAlignment="1">
      <alignment vertical="top" wrapText="1"/>
    </xf>
    <xf numFmtId="16" fontId="21" fillId="4" borderId="4" xfId="11" applyNumberFormat="1" applyFill="1" applyBorder="1" applyAlignment="1">
      <alignment horizontal="left" vertical="top"/>
    </xf>
    <xf numFmtId="0" fontId="13" fillId="4" borderId="0" xfId="0" applyFont="1" applyFill="1" applyBorder="1" applyAlignment="1">
      <alignment vertical="top" wrapText="1"/>
    </xf>
    <xf numFmtId="0" fontId="13" fillId="4" borderId="5" xfId="0" applyFont="1" applyFill="1" applyBorder="1" applyAlignment="1">
      <alignment vertical="top" wrapText="1"/>
    </xf>
    <xf numFmtId="0" fontId="13" fillId="4" borderId="6" xfId="0" applyFont="1" applyFill="1" applyBorder="1" applyAlignment="1">
      <alignment vertical="top" wrapText="1"/>
    </xf>
    <xf numFmtId="0" fontId="13" fillId="4" borderId="7" xfId="0" applyFont="1" applyFill="1" applyBorder="1" applyAlignment="1">
      <alignment vertical="top" wrapText="1"/>
    </xf>
    <xf numFmtId="0" fontId="13" fillId="4" borderId="8" xfId="0" applyFont="1" applyFill="1" applyBorder="1" applyAlignment="1">
      <alignment vertical="top" wrapText="1"/>
    </xf>
    <xf numFmtId="0" fontId="13" fillId="4" borderId="2" xfId="0" applyFont="1" applyFill="1" applyBorder="1" applyAlignment="1">
      <alignment vertical="top" wrapText="1"/>
    </xf>
    <xf numFmtId="0" fontId="13" fillId="4" borderId="9" xfId="0" applyFont="1" applyFill="1" applyBorder="1" applyAlignment="1">
      <alignment vertical="top" wrapText="1"/>
    </xf>
    <xf numFmtId="16" fontId="24" fillId="4" borderId="3" xfId="11" applyNumberFormat="1"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9" xfId="0" applyFont="1" applyFill="1" applyBorder="1" applyAlignment="1">
      <alignment horizontal="center" vertical="center" wrapText="1"/>
    </xf>
  </cellXfs>
  <cellStyles count="12">
    <cellStyle name="Comma" xfId="4" builtinId="3"/>
    <cellStyle name="Currency" xfId="6" builtinId="4"/>
    <cellStyle name="Currency 2" xfId="2"/>
    <cellStyle name="Followed Hyperlink" xfId="8" builtinId="9" hidden="1"/>
    <cellStyle name="Followed Hyperlink" xfId="10" builtinId="9" hidden="1"/>
    <cellStyle name="Hyperlink" xfId="7" builtinId="8" hidden="1"/>
    <cellStyle name="Hyperlink" xfId="9" builtinId="8" hidden="1"/>
    <cellStyle name="Hyperlink" xfId="11" builtinId="8"/>
    <cellStyle name="Normal" xfId="0" builtinId="0"/>
    <cellStyle name="Normal 2" xfId="3"/>
    <cellStyle name="Percent" xfId="5" builtinId="5"/>
    <cellStyle name="Percent 2" xfId="1"/>
  </cellStyles>
  <dxfs count="0"/>
  <tableStyles count="0" defaultTableStyle="TableStyleMedium2" defaultPivotStyle="PivotStyleLight16"/>
  <colors>
    <mruColors>
      <color rgb="FFFBF6F2"/>
      <color rgb="FFF0F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390525</xdr:colOff>
      <xdr:row>10</xdr:row>
      <xdr:rowOff>161925</xdr:rowOff>
    </xdr:from>
    <xdr:to>
      <xdr:col>14</xdr:col>
      <xdr:colOff>885825</xdr:colOff>
      <xdr:row>68</xdr:row>
      <xdr:rowOff>171450</xdr:rowOff>
    </xdr:to>
    <xdr:sp macro="" textlink="">
      <xdr:nvSpPr>
        <xdr:cNvPr id="2" name="TextBox 1"/>
        <xdr:cNvSpPr txBox="1"/>
      </xdr:nvSpPr>
      <xdr:spPr>
        <a:xfrm>
          <a:off x="6477000" y="2171700"/>
          <a:ext cx="7248525" cy="1125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Special Features:</a:t>
          </a:r>
        </a:p>
        <a:p>
          <a:endParaRPr lang="en-US" sz="1100" b="0" baseline="0"/>
        </a:p>
        <a:p>
          <a:r>
            <a:rPr lang="en-US" sz="1100" b="1" baseline="0"/>
            <a:t>Call Notes:</a:t>
          </a:r>
          <a:br>
            <a:rPr lang="en-US" sz="1100" b="1" baseline="0"/>
          </a:br>
          <a:r>
            <a:rPr lang="en-US" sz="1100" b="1" baseline="0"/>
            <a:t/>
          </a:r>
          <a:br>
            <a:rPr lang="en-US" sz="1100" b="1" baseline="0"/>
          </a:br>
          <a:endParaRPr lang="en-US" sz="1100" b="1" baseline="0"/>
        </a:p>
        <a:p>
          <a:endParaRPr lang="en-US" sz="11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390525</xdr:colOff>
      <xdr:row>10</xdr:row>
      <xdr:rowOff>161925</xdr:rowOff>
    </xdr:from>
    <xdr:to>
      <xdr:col>14</xdr:col>
      <xdr:colOff>885825</xdr:colOff>
      <xdr:row>65</xdr:row>
      <xdr:rowOff>171450</xdr:rowOff>
    </xdr:to>
    <xdr:sp macro="" textlink="">
      <xdr:nvSpPr>
        <xdr:cNvPr id="2" name="TextBox 1"/>
        <xdr:cNvSpPr txBox="1"/>
      </xdr:nvSpPr>
      <xdr:spPr>
        <a:xfrm>
          <a:off x="6477000" y="2143125"/>
          <a:ext cx="7248525" cy="1125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Special Features:</a:t>
          </a:r>
        </a:p>
        <a:p>
          <a:endParaRPr lang="en-US" sz="1100" b="0" baseline="0"/>
        </a:p>
        <a:p>
          <a:r>
            <a:rPr lang="en-US" sz="1100" b="1" baseline="0"/>
            <a:t>Call Notes:</a:t>
          </a:r>
          <a:br>
            <a:rPr lang="en-US" sz="1100" b="1" baseline="0"/>
          </a:br>
          <a:r>
            <a:rPr lang="en-US" sz="1100" b="1" baseline="0"/>
            <a:t/>
          </a:r>
          <a:br>
            <a:rPr lang="en-US" sz="1100" b="1" baseline="0"/>
          </a:br>
          <a:endParaRPr lang="en-US" sz="1100" b="1" baseline="0"/>
        </a:p>
        <a:p>
          <a:endParaRPr lang="en-US" sz="1100" b="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390525</xdr:colOff>
      <xdr:row>10</xdr:row>
      <xdr:rowOff>161925</xdr:rowOff>
    </xdr:from>
    <xdr:to>
      <xdr:col>14</xdr:col>
      <xdr:colOff>885825</xdr:colOff>
      <xdr:row>65</xdr:row>
      <xdr:rowOff>171450</xdr:rowOff>
    </xdr:to>
    <xdr:sp macro="" textlink="">
      <xdr:nvSpPr>
        <xdr:cNvPr id="2" name="TextBox 1"/>
        <xdr:cNvSpPr txBox="1"/>
      </xdr:nvSpPr>
      <xdr:spPr>
        <a:xfrm>
          <a:off x="6381750" y="2143125"/>
          <a:ext cx="7248525" cy="11077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Special Features:</a:t>
          </a:r>
        </a:p>
        <a:p>
          <a:r>
            <a:rPr lang="en-US" sz="1100" b="0" baseline="0"/>
            <a:t>Popup Opt-In</a:t>
          </a:r>
        </a:p>
        <a:p>
          <a:endParaRPr lang="en-US" sz="1100" b="0" baseline="0"/>
        </a:p>
        <a:p>
          <a:r>
            <a:rPr lang="en-US" sz="1100" b="1" baseline="0"/>
            <a:t>Call Notes:</a:t>
          </a:r>
          <a:br>
            <a:rPr lang="en-US" sz="1100" b="1" baseline="0"/>
          </a:br>
          <a:r>
            <a:rPr lang="en-US" sz="1100" b="1" baseline="0"/>
            <a:t/>
          </a:r>
          <a:br>
            <a:rPr lang="en-US" sz="1100" b="1" baseline="0"/>
          </a:br>
          <a:endParaRPr lang="en-US" sz="1100" b="1" baseline="0"/>
        </a:p>
        <a:p>
          <a:endParaRPr lang="en-US" sz="1100" b="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W86"/>
  <sheetViews>
    <sheetView tabSelected="1" zoomScale="110" zoomScaleNormal="110" zoomScalePageLayoutView="110" workbookViewId="0">
      <selection sqref="A1:D1"/>
    </sheetView>
  </sheetViews>
  <sheetFormatPr defaultColWidth="8.85546875" defaultRowHeight="15" x14ac:dyDescent="0.25"/>
  <cols>
    <col min="1" max="1" width="3.7109375" style="1" customWidth="1"/>
    <col min="2" max="2" width="4.7109375" style="6" customWidth="1"/>
    <col min="3" max="3" width="3.42578125" style="7" customWidth="1"/>
    <col min="4" max="4" width="64.140625" style="8" customWidth="1"/>
    <col min="5" max="5" width="6.28515625" style="9" customWidth="1"/>
    <col min="6" max="7" width="9" style="2" customWidth="1"/>
    <col min="8" max="8" width="15.28515625" style="1" customWidth="1"/>
    <col min="9" max="10" width="14.42578125" style="1" customWidth="1"/>
    <col min="11" max="11" width="4.85546875" style="1" customWidth="1"/>
    <col min="12" max="15" width="14.42578125" style="1" customWidth="1"/>
    <col min="16" max="17" width="2.42578125" style="1" customWidth="1"/>
    <col min="18" max="23" width="14.7109375" style="1" customWidth="1"/>
    <col min="24" max="16384" width="8.85546875" style="1"/>
  </cols>
  <sheetData>
    <row r="1" spans="1:20" s="16" customFormat="1" ht="17.25" customHeight="1" x14ac:dyDescent="0.25">
      <c r="A1" s="76" t="s">
        <v>29</v>
      </c>
      <c r="B1" s="77"/>
      <c r="C1" s="77"/>
      <c r="D1" s="80"/>
      <c r="E1" s="86" t="s">
        <v>32</v>
      </c>
      <c r="F1" s="87"/>
      <c r="G1" s="87"/>
      <c r="H1" s="87"/>
      <c r="I1" s="87"/>
      <c r="J1" s="87"/>
      <c r="K1" s="87"/>
      <c r="L1" s="88"/>
    </row>
    <row r="2" spans="1:20" s="16" customFormat="1" ht="17.25" customHeight="1" x14ac:dyDescent="0.25">
      <c r="A2" s="81"/>
      <c r="B2" s="79"/>
      <c r="C2" s="79"/>
      <c r="D2" s="82"/>
      <c r="E2" s="89"/>
      <c r="F2" s="90"/>
      <c r="G2" s="90"/>
      <c r="H2" s="90"/>
      <c r="I2" s="90"/>
      <c r="J2" s="90"/>
      <c r="K2" s="90"/>
      <c r="L2" s="91"/>
    </row>
    <row r="3" spans="1:20" s="16" customFormat="1" ht="17.25" customHeight="1" x14ac:dyDescent="0.25">
      <c r="A3" s="81"/>
      <c r="B3" s="79"/>
      <c r="C3" s="79"/>
      <c r="D3" s="82"/>
      <c r="E3" s="89"/>
      <c r="F3" s="90"/>
      <c r="G3" s="90"/>
      <c r="H3" s="90"/>
      <c r="I3" s="90"/>
      <c r="J3" s="90"/>
      <c r="K3" s="90"/>
      <c r="L3" s="91"/>
    </row>
    <row r="4" spans="1:20" ht="17.25" customHeight="1" x14ac:dyDescent="0.25">
      <c r="A4" s="83"/>
      <c r="B4" s="84"/>
      <c r="C4" s="84"/>
      <c r="D4" s="85"/>
      <c r="E4" s="92"/>
      <c r="F4" s="93"/>
      <c r="G4" s="93"/>
      <c r="H4" s="93"/>
      <c r="I4" s="93"/>
      <c r="J4" s="93"/>
      <c r="K4" s="93"/>
      <c r="L4" s="94"/>
      <c r="Q4" s="25"/>
      <c r="R4" s="25"/>
      <c r="S4" s="25"/>
      <c r="T4" s="25"/>
    </row>
    <row r="5" spans="1:20" x14ac:dyDescent="0.25">
      <c r="A5" s="25"/>
      <c r="B5" s="26"/>
      <c r="C5" s="27"/>
      <c r="D5" s="28"/>
      <c r="E5" s="53"/>
      <c r="F5" s="53"/>
      <c r="G5" s="53"/>
      <c r="H5" s="53"/>
      <c r="I5" s="53"/>
      <c r="J5" s="53"/>
      <c r="K5" s="53"/>
      <c r="L5" s="53"/>
      <c r="Q5" s="25"/>
      <c r="R5" s="25"/>
      <c r="S5" s="25"/>
      <c r="T5" s="25"/>
    </row>
    <row r="6" spans="1:20" s="44" customFormat="1" ht="14.1" x14ac:dyDescent="0.15">
      <c r="A6" s="40"/>
      <c r="B6" s="40" t="s">
        <v>20</v>
      </c>
      <c r="C6" s="41"/>
      <c r="D6" s="42"/>
      <c r="E6" s="43"/>
      <c r="F6" s="43"/>
      <c r="G6" s="43"/>
      <c r="H6" s="43"/>
      <c r="I6" s="43"/>
      <c r="J6" s="43"/>
      <c r="K6" s="43"/>
      <c r="L6" s="43"/>
      <c r="Q6" s="40"/>
      <c r="R6" s="40"/>
      <c r="S6" s="40"/>
      <c r="T6" s="40"/>
    </row>
    <row r="7" spans="1:20" x14ac:dyDescent="0.2">
      <c r="B7" s="1"/>
      <c r="C7" s="1"/>
      <c r="D7" s="1"/>
      <c r="E7" s="1"/>
      <c r="F7" s="1"/>
      <c r="Q7" s="25"/>
      <c r="R7" s="25"/>
      <c r="S7" s="25"/>
      <c r="T7" s="25"/>
    </row>
    <row r="8" spans="1:20" ht="15.95" x14ac:dyDescent="0.2">
      <c r="B8" s="29" t="s">
        <v>9</v>
      </c>
      <c r="C8" s="29"/>
      <c r="D8" s="30" t="s">
        <v>10</v>
      </c>
      <c r="E8" s="31" t="s">
        <v>11</v>
      </c>
      <c r="F8" s="31" t="s">
        <v>12</v>
      </c>
      <c r="H8" s="4" t="s">
        <v>7</v>
      </c>
      <c r="I8" s="4" t="s">
        <v>3</v>
      </c>
      <c r="J8" s="4" t="s">
        <v>4</v>
      </c>
      <c r="K8" s="14"/>
      <c r="L8" s="5" t="s">
        <v>5</v>
      </c>
      <c r="M8" s="5" t="s">
        <v>6</v>
      </c>
      <c r="N8" s="5" t="s">
        <v>8</v>
      </c>
      <c r="O8" s="5" t="s">
        <v>2</v>
      </c>
      <c r="Q8" s="25"/>
      <c r="R8" s="25"/>
      <c r="S8" s="25"/>
      <c r="T8" s="25"/>
    </row>
    <row r="9" spans="1:20" x14ac:dyDescent="0.2">
      <c r="F9" s="69"/>
      <c r="H9" s="68">
        <f>SUM(E:E)</f>
        <v>0</v>
      </c>
      <c r="I9" s="45">
        <v>150</v>
      </c>
      <c r="J9" s="46">
        <f>SUM(I9*H9)</f>
        <v>0</v>
      </c>
      <c r="K9" s="12"/>
      <c r="L9" s="13">
        <v>0.1</v>
      </c>
      <c r="M9" s="47">
        <f>SUM(J9*L9)</f>
        <v>0</v>
      </c>
      <c r="N9" s="48">
        <f>SUM(J9-M9)</f>
        <v>0</v>
      </c>
      <c r="O9" s="49" t="e">
        <f>SUM(N9/H9)</f>
        <v>#DIV/0!</v>
      </c>
    </row>
    <row r="10" spans="1:20" x14ac:dyDescent="0.2">
      <c r="B10" s="6" t="s">
        <v>14</v>
      </c>
      <c r="F10" s="70"/>
      <c r="G10" s="23"/>
    </row>
    <row r="11" spans="1:20" x14ac:dyDescent="0.25">
      <c r="D11" s="8" t="s">
        <v>21</v>
      </c>
      <c r="F11" s="71">
        <f>SUM(E11*$I$9)</f>
        <v>0</v>
      </c>
      <c r="G11" s="23"/>
      <c r="R11" s="37"/>
    </row>
    <row r="12" spans="1:20" x14ac:dyDescent="0.2">
      <c r="F12" s="70"/>
      <c r="G12" s="23"/>
    </row>
    <row r="13" spans="1:20" x14ac:dyDescent="0.2">
      <c r="B13" s="6" t="s">
        <v>16</v>
      </c>
      <c r="F13" s="70"/>
      <c r="G13" s="23"/>
    </row>
    <row r="14" spans="1:20" ht="48.75" x14ac:dyDescent="0.25">
      <c r="D14" s="8" t="s">
        <v>28</v>
      </c>
      <c r="E14" s="9">
        <v>0</v>
      </c>
      <c r="F14" s="71">
        <f>SUM(E14*$I$9)</f>
        <v>0</v>
      </c>
      <c r="G14" s="23"/>
    </row>
    <row r="15" spans="1:20" x14ac:dyDescent="0.2">
      <c r="F15" s="70"/>
      <c r="G15" s="23"/>
    </row>
    <row r="16" spans="1:20" x14ac:dyDescent="0.2">
      <c r="B16" s="6" t="s">
        <v>0</v>
      </c>
      <c r="F16" s="70"/>
      <c r="G16" s="23"/>
    </row>
    <row r="17" spans="2:7" x14ac:dyDescent="0.25">
      <c r="E17" s="9">
        <v>0</v>
      </c>
      <c r="F17" s="71">
        <f>SUM(E17*$I$9)</f>
        <v>0</v>
      </c>
      <c r="G17" s="23"/>
    </row>
    <row r="18" spans="2:7" x14ac:dyDescent="0.25">
      <c r="F18" s="70"/>
      <c r="G18" s="23"/>
    </row>
    <row r="19" spans="2:7" x14ac:dyDescent="0.2">
      <c r="B19" s="6" t="s">
        <v>1</v>
      </c>
      <c r="F19" s="70"/>
      <c r="G19" s="23"/>
    </row>
    <row r="20" spans="2:7" x14ac:dyDescent="0.25">
      <c r="E20" s="9">
        <v>0</v>
      </c>
      <c r="F20" s="71">
        <f>SUM(E20*$I$9)</f>
        <v>0</v>
      </c>
      <c r="G20" s="23"/>
    </row>
    <row r="21" spans="2:7" x14ac:dyDescent="0.25">
      <c r="F21" s="70"/>
      <c r="G21" s="23"/>
    </row>
    <row r="22" spans="2:7" x14ac:dyDescent="0.2">
      <c r="B22" s="6" t="s">
        <v>15</v>
      </c>
      <c r="F22" s="70"/>
      <c r="G22" s="23"/>
    </row>
    <row r="23" spans="2:7" x14ac:dyDescent="0.2">
      <c r="D23" s="8" t="s">
        <v>22</v>
      </c>
      <c r="E23" s="9">
        <v>0</v>
      </c>
      <c r="F23" s="71">
        <f>SUM(E23*$I$9)</f>
        <v>0</v>
      </c>
      <c r="G23" s="23"/>
    </row>
    <row r="24" spans="2:7" x14ac:dyDescent="0.2">
      <c r="F24" s="70"/>
      <c r="G24" s="23"/>
    </row>
    <row r="25" spans="2:7" x14ac:dyDescent="0.2">
      <c r="B25" s="6" t="s">
        <v>18</v>
      </c>
      <c r="F25" s="70"/>
      <c r="G25" s="23"/>
    </row>
    <row r="26" spans="2:7" x14ac:dyDescent="0.2">
      <c r="D26" s="8" t="s">
        <v>19</v>
      </c>
      <c r="E26" s="9">
        <v>0</v>
      </c>
      <c r="F26" s="71">
        <f>SUM(E26*$I$9)</f>
        <v>0</v>
      </c>
      <c r="G26" s="23"/>
    </row>
    <row r="27" spans="2:7" x14ac:dyDescent="0.2">
      <c r="F27" s="70"/>
      <c r="G27" s="23"/>
    </row>
    <row r="28" spans="2:7" x14ac:dyDescent="0.2">
      <c r="F28" s="70"/>
      <c r="G28" s="23"/>
    </row>
    <row r="29" spans="2:7" x14ac:dyDescent="0.2">
      <c r="B29" s="6" t="s">
        <v>13</v>
      </c>
      <c r="F29" s="72">
        <f>SUM(F9:F28)</f>
        <v>0</v>
      </c>
      <c r="G29" s="23"/>
    </row>
    <row r="30" spans="2:7" x14ac:dyDescent="0.2">
      <c r="F30" s="73"/>
      <c r="G30" s="23"/>
    </row>
    <row r="31" spans="2:7" x14ac:dyDescent="0.2">
      <c r="B31" s="52">
        <f>L9</f>
        <v>0.1</v>
      </c>
      <c r="C31" s="38" t="s">
        <v>5</v>
      </c>
      <c r="D31" s="39"/>
      <c r="E31" s="15"/>
      <c r="F31" s="74">
        <f>M9</f>
        <v>0</v>
      </c>
      <c r="G31" s="23"/>
    </row>
    <row r="32" spans="2:7" x14ac:dyDescent="0.2">
      <c r="B32" s="6" t="s">
        <v>17</v>
      </c>
      <c r="F32" s="75">
        <f>N9</f>
        <v>0</v>
      </c>
      <c r="G32" s="23"/>
    </row>
    <row r="33" spans="1:23" x14ac:dyDescent="0.2">
      <c r="F33" s="24"/>
      <c r="G33" s="23"/>
    </row>
    <row r="34" spans="1:23" x14ac:dyDescent="0.2">
      <c r="F34" s="24"/>
      <c r="G34" s="23"/>
    </row>
    <row r="35" spans="1:23" x14ac:dyDescent="0.25">
      <c r="D35" s="11"/>
      <c r="F35" s="23"/>
      <c r="G35" s="23"/>
    </row>
    <row r="36" spans="1:23" x14ac:dyDescent="0.25">
      <c r="C36" s="10"/>
      <c r="D36" s="11"/>
      <c r="F36" s="23"/>
      <c r="G36" s="23"/>
    </row>
    <row r="37" spans="1:23" customFormat="1" x14ac:dyDescent="0.25">
      <c r="A37" s="1"/>
      <c r="B37" s="6"/>
      <c r="C37" s="10"/>
      <c r="D37" s="8"/>
      <c r="E37" s="9"/>
      <c r="F37" s="23"/>
      <c r="G37" s="23"/>
      <c r="H37" s="1"/>
      <c r="I37" s="1"/>
      <c r="J37" s="1"/>
      <c r="K37" s="1"/>
      <c r="L37" s="1"/>
      <c r="M37" s="1"/>
      <c r="N37" s="1"/>
      <c r="O37" s="1"/>
      <c r="P37" s="1"/>
      <c r="Q37" s="1"/>
      <c r="R37" s="1"/>
      <c r="S37" s="1"/>
      <c r="T37" s="1"/>
      <c r="U37" s="1"/>
      <c r="V37" s="1"/>
      <c r="W37" s="1"/>
    </row>
    <row r="38" spans="1:23" customFormat="1" x14ac:dyDescent="0.25">
      <c r="A38" s="1"/>
      <c r="B38" s="6"/>
      <c r="C38" s="7"/>
      <c r="D38" s="11"/>
      <c r="E38" s="9"/>
      <c r="F38" s="23"/>
      <c r="G38" s="23"/>
      <c r="H38" s="1"/>
      <c r="I38" s="1"/>
      <c r="J38" s="1"/>
      <c r="K38" s="1"/>
      <c r="L38" s="1"/>
      <c r="M38" s="1"/>
      <c r="N38" s="1"/>
      <c r="O38" s="1"/>
      <c r="P38" s="1"/>
      <c r="Q38" s="1"/>
      <c r="R38" s="1"/>
      <c r="S38" s="1"/>
      <c r="T38" s="1"/>
      <c r="U38" s="1"/>
      <c r="V38" s="1"/>
      <c r="W38" s="1"/>
    </row>
    <row r="39" spans="1:23" customFormat="1" x14ac:dyDescent="0.25">
      <c r="A39" s="1"/>
      <c r="B39" s="6"/>
      <c r="C39" s="7"/>
      <c r="D39" s="8"/>
      <c r="E39" s="9"/>
      <c r="F39" s="23"/>
      <c r="G39" s="23"/>
      <c r="H39" s="1"/>
      <c r="I39" s="1"/>
      <c r="J39" s="1"/>
      <c r="K39" s="1"/>
      <c r="L39" s="1"/>
      <c r="M39" s="1"/>
      <c r="N39" s="1"/>
      <c r="O39" s="1"/>
      <c r="P39" s="1"/>
      <c r="Q39" s="1"/>
      <c r="R39" s="1"/>
      <c r="S39" s="1"/>
      <c r="T39" s="1"/>
      <c r="U39" s="1"/>
      <c r="V39" s="1"/>
      <c r="W39" s="1"/>
    </row>
    <row r="40" spans="1:23" customFormat="1" x14ac:dyDescent="0.25">
      <c r="A40" s="1"/>
      <c r="B40" s="6"/>
      <c r="C40" s="7"/>
      <c r="D40" s="11"/>
      <c r="E40" s="9"/>
      <c r="F40" s="23"/>
      <c r="G40" s="23"/>
      <c r="H40" s="1"/>
      <c r="I40" s="1"/>
      <c r="J40" s="1"/>
      <c r="K40" s="1"/>
      <c r="L40" s="1"/>
      <c r="M40" s="1"/>
      <c r="N40" s="1"/>
      <c r="O40" s="1"/>
      <c r="P40" s="1"/>
      <c r="Q40" s="1"/>
      <c r="R40" s="1"/>
      <c r="S40" s="1"/>
      <c r="T40" s="1"/>
      <c r="U40" s="1"/>
      <c r="V40" s="1"/>
      <c r="W40" s="1"/>
    </row>
    <row r="41" spans="1:23" customFormat="1" x14ac:dyDescent="0.25">
      <c r="A41" s="1"/>
      <c r="B41" s="6"/>
      <c r="C41" s="7"/>
      <c r="D41" s="11"/>
      <c r="E41" s="9"/>
      <c r="F41" s="23"/>
      <c r="G41" s="23"/>
      <c r="H41" s="1"/>
      <c r="I41" s="1"/>
      <c r="J41" s="1"/>
      <c r="K41" s="1"/>
      <c r="L41" s="1"/>
      <c r="M41" s="1"/>
      <c r="N41" s="1"/>
      <c r="O41" s="1"/>
      <c r="P41" s="1"/>
      <c r="Q41" s="1"/>
      <c r="R41" s="1"/>
      <c r="S41" s="1"/>
      <c r="T41" s="1"/>
      <c r="U41" s="1"/>
      <c r="V41" s="1"/>
      <c r="W41" s="1"/>
    </row>
    <row r="42" spans="1:23" customFormat="1" x14ac:dyDescent="0.25">
      <c r="A42" s="1"/>
      <c r="B42" s="6"/>
      <c r="C42" s="7"/>
      <c r="D42" s="8"/>
      <c r="E42" s="9"/>
      <c r="F42" s="23"/>
      <c r="G42" s="23"/>
      <c r="H42" s="1"/>
      <c r="I42" s="1"/>
      <c r="J42" s="1"/>
      <c r="K42" s="1"/>
      <c r="L42" s="1"/>
      <c r="M42" s="1"/>
      <c r="N42" s="1"/>
      <c r="O42" s="1"/>
      <c r="P42" s="1"/>
      <c r="Q42" s="1"/>
      <c r="R42" s="1"/>
      <c r="S42" s="1"/>
      <c r="T42" s="1"/>
      <c r="U42" s="1"/>
      <c r="V42" s="1"/>
      <c r="W42" s="1"/>
    </row>
    <row r="43" spans="1:23" s="3" customFormat="1" ht="6" customHeight="1" x14ac:dyDescent="0.25">
      <c r="A43" s="1"/>
      <c r="B43" s="6"/>
      <c r="C43" s="7"/>
      <c r="D43" s="8"/>
      <c r="E43" s="9"/>
      <c r="F43" s="23"/>
      <c r="G43" s="23"/>
      <c r="H43" s="1"/>
      <c r="I43" s="6"/>
      <c r="J43" s="6"/>
      <c r="K43" s="6"/>
      <c r="L43" s="6"/>
      <c r="M43" s="6"/>
      <c r="N43" s="6"/>
      <c r="O43" s="6"/>
      <c r="P43" s="6"/>
      <c r="Q43" s="6"/>
      <c r="R43" s="6"/>
      <c r="S43" s="6"/>
      <c r="T43" s="6"/>
      <c r="U43" s="6"/>
      <c r="V43" s="6"/>
      <c r="W43" s="6"/>
    </row>
    <row r="44" spans="1:23" s="3" customFormat="1" x14ac:dyDescent="0.25">
      <c r="A44" s="1"/>
      <c r="B44" s="6"/>
      <c r="C44" s="7"/>
      <c r="D44" s="8"/>
      <c r="E44" s="9"/>
      <c r="F44" s="23"/>
      <c r="G44" s="23"/>
      <c r="H44" s="1"/>
      <c r="I44" s="6"/>
      <c r="J44" s="6"/>
      <c r="K44" s="6"/>
      <c r="L44" s="6"/>
      <c r="M44" s="6"/>
      <c r="N44" s="6"/>
      <c r="O44" s="6"/>
      <c r="P44" s="6"/>
      <c r="Q44" s="6"/>
      <c r="R44" s="6"/>
      <c r="S44" s="6"/>
      <c r="T44" s="6"/>
      <c r="U44" s="6"/>
      <c r="V44" s="6"/>
      <c r="W44" s="6"/>
    </row>
    <row r="45" spans="1:23" s="3" customFormat="1" x14ac:dyDescent="0.25">
      <c r="A45" s="1"/>
      <c r="B45" s="6"/>
      <c r="C45" s="7"/>
      <c r="D45" s="11"/>
      <c r="E45" s="9"/>
      <c r="F45" s="24"/>
      <c r="G45" s="23"/>
      <c r="H45" s="1"/>
      <c r="I45" s="6"/>
      <c r="J45" s="6"/>
      <c r="K45" s="6"/>
      <c r="L45" s="6"/>
      <c r="M45" s="6"/>
      <c r="N45" s="6"/>
      <c r="O45" s="6"/>
      <c r="P45" s="6"/>
      <c r="Q45" s="6"/>
      <c r="R45" s="6"/>
      <c r="S45" s="6"/>
      <c r="T45" s="6"/>
      <c r="U45" s="6"/>
      <c r="V45" s="6"/>
      <c r="W45" s="6"/>
    </row>
    <row r="46" spans="1:23" s="3" customFormat="1" x14ac:dyDescent="0.25">
      <c r="A46" s="1"/>
      <c r="B46" s="6"/>
      <c r="C46" s="7"/>
      <c r="D46" s="11"/>
      <c r="E46" s="9"/>
      <c r="F46" s="24"/>
      <c r="G46" s="23"/>
      <c r="H46" s="1"/>
      <c r="I46" s="6"/>
      <c r="J46" s="6"/>
      <c r="K46" s="6"/>
      <c r="L46" s="6"/>
      <c r="M46" s="6"/>
      <c r="N46" s="6"/>
      <c r="O46" s="6"/>
      <c r="P46" s="6"/>
      <c r="Q46" s="6"/>
      <c r="R46" s="6"/>
      <c r="S46" s="6"/>
      <c r="T46" s="6"/>
      <c r="U46" s="6"/>
      <c r="V46" s="6"/>
      <c r="W46" s="6"/>
    </row>
    <row r="47" spans="1:23" s="3" customFormat="1" x14ac:dyDescent="0.25">
      <c r="A47" s="1"/>
      <c r="B47" s="6"/>
      <c r="C47" s="7"/>
      <c r="D47" s="8"/>
      <c r="E47" s="9"/>
      <c r="F47" s="23"/>
      <c r="G47" s="23"/>
      <c r="H47" s="1"/>
      <c r="I47" s="6"/>
      <c r="J47" s="6"/>
      <c r="K47" s="6"/>
      <c r="L47" s="6"/>
      <c r="M47" s="6"/>
      <c r="N47" s="6"/>
      <c r="O47" s="6"/>
      <c r="P47" s="6"/>
      <c r="Q47" s="6"/>
      <c r="R47" s="6"/>
      <c r="S47" s="6"/>
      <c r="T47" s="6"/>
      <c r="U47" s="6"/>
      <c r="V47" s="6"/>
      <c r="W47" s="6"/>
    </row>
    <row r="48" spans="1:23" s="3" customFormat="1" x14ac:dyDescent="0.25">
      <c r="A48" s="1"/>
      <c r="B48" s="6"/>
      <c r="C48" s="7"/>
      <c r="D48" s="11"/>
      <c r="E48" s="9"/>
      <c r="F48" s="23"/>
      <c r="G48" s="23"/>
      <c r="H48" s="1"/>
      <c r="I48" s="6"/>
      <c r="J48" s="6"/>
      <c r="K48" s="6"/>
      <c r="L48" s="6"/>
      <c r="M48" s="6"/>
      <c r="N48" s="6"/>
      <c r="O48" s="6"/>
      <c r="P48" s="6"/>
      <c r="Q48" s="6"/>
      <c r="R48" s="6"/>
      <c r="S48" s="6"/>
      <c r="T48" s="6"/>
      <c r="U48" s="6"/>
      <c r="V48" s="6"/>
      <c r="W48" s="6"/>
    </row>
    <row r="49" spans="1:23" customFormat="1" x14ac:dyDescent="0.25">
      <c r="A49" s="1"/>
      <c r="B49" s="6"/>
      <c r="C49" s="7"/>
      <c r="D49" s="11"/>
      <c r="E49" s="9"/>
      <c r="F49" s="23"/>
      <c r="G49" s="23"/>
      <c r="H49" s="1"/>
      <c r="I49" s="1"/>
      <c r="J49" s="1"/>
      <c r="K49" s="1"/>
      <c r="L49" s="1"/>
      <c r="M49" s="1"/>
      <c r="N49" s="1"/>
      <c r="O49" s="1"/>
      <c r="P49" s="1"/>
      <c r="Q49" s="1"/>
      <c r="R49" s="1"/>
      <c r="S49" s="1"/>
      <c r="T49" s="1"/>
      <c r="U49" s="1"/>
      <c r="V49" s="1"/>
      <c r="W49" s="1"/>
    </row>
    <row r="50" spans="1:23" customFormat="1" x14ac:dyDescent="0.25">
      <c r="A50" s="1"/>
      <c r="B50" s="6"/>
      <c r="C50" s="7"/>
      <c r="D50" s="8"/>
      <c r="E50" s="9"/>
      <c r="F50" s="23"/>
      <c r="G50" s="23"/>
      <c r="H50" s="1"/>
      <c r="I50" s="1"/>
      <c r="J50" s="1"/>
      <c r="K50" s="1"/>
      <c r="L50" s="1"/>
      <c r="M50" s="1"/>
      <c r="N50" s="1"/>
      <c r="O50" s="1"/>
      <c r="P50" s="1"/>
      <c r="Q50" s="1"/>
      <c r="R50" s="1"/>
      <c r="S50" s="1"/>
      <c r="T50" s="1"/>
      <c r="U50" s="1"/>
      <c r="V50" s="1"/>
      <c r="W50" s="1"/>
    </row>
    <row r="51" spans="1:23" customFormat="1" x14ac:dyDescent="0.25">
      <c r="A51" s="1"/>
      <c r="B51" s="6"/>
      <c r="C51" s="7"/>
      <c r="D51" s="8"/>
      <c r="E51" s="9"/>
      <c r="F51" s="23"/>
      <c r="G51" s="23"/>
      <c r="H51" s="1"/>
      <c r="I51" s="1"/>
      <c r="J51" s="1"/>
      <c r="K51" s="1"/>
      <c r="L51" s="1"/>
      <c r="M51" s="1"/>
      <c r="N51" s="1"/>
      <c r="O51" s="1"/>
      <c r="P51" s="1"/>
      <c r="Q51" s="1"/>
      <c r="R51" s="1"/>
      <c r="S51" s="1"/>
      <c r="T51" s="1"/>
      <c r="U51" s="1"/>
      <c r="V51" s="1"/>
      <c r="W51" s="1"/>
    </row>
    <row r="52" spans="1:23" customFormat="1" x14ac:dyDescent="0.25">
      <c r="A52" s="1"/>
      <c r="B52" s="6"/>
      <c r="C52" s="7"/>
      <c r="D52" s="8"/>
      <c r="E52" s="9"/>
      <c r="F52" s="23"/>
      <c r="G52" s="23"/>
      <c r="H52" s="1"/>
      <c r="I52" s="1"/>
      <c r="J52" s="1"/>
      <c r="K52" s="1"/>
      <c r="L52" s="1"/>
      <c r="M52" s="1"/>
      <c r="N52" s="1"/>
      <c r="O52" s="1"/>
      <c r="P52" s="1"/>
      <c r="Q52" s="1"/>
      <c r="R52" s="1"/>
      <c r="S52" s="1"/>
      <c r="T52" s="1"/>
      <c r="U52" s="1"/>
      <c r="V52" s="1"/>
      <c r="W52" s="1"/>
    </row>
    <row r="53" spans="1:23" x14ac:dyDescent="0.25">
      <c r="F53" s="23"/>
      <c r="G53" s="23"/>
    </row>
    <row r="54" spans="1:23" x14ac:dyDescent="0.25">
      <c r="F54" s="23"/>
      <c r="G54" s="23"/>
    </row>
    <row r="55" spans="1:23" x14ac:dyDescent="0.25">
      <c r="F55" s="23"/>
      <c r="G55" s="23"/>
    </row>
    <row r="56" spans="1:23" x14ac:dyDescent="0.25">
      <c r="F56" s="23"/>
      <c r="G56" s="23"/>
    </row>
    <row r="57" spans="1:23" x14ac:dyDescent="0.25">
      <c r="F57" s="23"/>
      <c r="G57" s="23"/>
    </row>
    <row r="58" spans="1:23" x14ac:dyDescent="0.25">
      <c r="F58" s="23"/>
      <c r="G58" s="23"/>
      <c r="H58" s="6"/>
    </row>
    <row r="59" spans="1:23" x14ac:dyDescent="0.25">
      <c r="F59" s="23"/>
      <c r="G59" s="23"/>
      <c r="H59" s="6"/>
    </row>
    <row r="60" spans="1:23" x14ac:dyDescent="0.25">
      <c r="A60" s="6"/>
      <c r="F60" s="23"/>
      <c r="G60" s="24"/>
    </row>
    <row r="61" spans="1:23" x14ac:dyDescent="0.25">
      <c r="A61" s="6"/>
      <c r="F61" s="23"/>
      <c r="G61" s="24"/>
    </row>
    <row r="62" spans="1:23" x14ac:dyDescent="0.25">
      <c r="F62" s="35"/>
      <c r="G62" s="23"/>
    </row>
    <row r="63" spans="1:23" x14ac:dyDescent="0.25">
      <c r="D63" s="34"/>
      <c r="E63" s="33"/>
      <c r="F63" s="36"/>
      <c r="G63" s="23"/>
    </row>
    <row r="64" spans="1:23" x14ac:dyDescent="0.25">
      <c r="G64" s="23"/>
    </row>
    <row r="65" spans="1:23" x14ac:dyDescent="0.25">
      <c r="G65" s="23"/>
    </row>
    <row r="66" spans="1:23" x14ac:dyDescent="0.25">
      <c r="G66" s="23"/>
    </row>
    <row r="67" spans="1:23" x14ac:dyDescent="0.25">
      <c r="G67" s="23"/>
    </row>
    <row r="68" spans="1:23" x14ac:dyDescent="0.25">
      <c r="G68" s="23"/>
    </row>
    <row r="69" spans="1:23" x14ac:dyDescent="0.25">
      <c r="G69" s="23"/>
    </row>
    <row r="70" spans="1:23" x14ac:dyDescent="0.25">
      <c r="G70" s="23"/>
    </row>
    <row r="71" spans="1:23" x14ac:dyDescent="0.25">
      <c r="G71" s="23"/>
    </row>
    <row r="72" spans="1:23" x14ac:dyDescent="0.25">
      <c r="G72" s="23"/>
    </row>
    <row r="73" spans="1:23" x14ac:dyDescent="0.25">
      <c r="F73" s="32"/>
      <c r="G73" s="23"/>
    </row>
    <row r="74" spans="1:23" x14ac:dyDescent="0.25">
      <c r="G74" s="23"/>
    </row>
    <row r="75" spans="1:23" s="2" customFormat="1" x14ac:dyDescent="0.25">
      <c r="A75" s="1"/>
      <c r="B75" s="6"/>
      <c r="C75" s="7"/>
      <c r="D75" s="8"/>
      <c r="E75" s="9"/>
      <c r="G75" s="23"/>
      <c r="H75" s="1"/>
      <c r="I75" s="1"/>
      <c r="J75" s="1"/>
      <c r="K75" s="1"/>
      <c r="L75" s="1"/>
      <c r="M75" s="1"/>
      <c r="N75" s="1"/>
      <c r="O75" s="1"/>
      <c r="P75" s="1"/>
      <c r="Q75" s="1"/>
      <c r="R75" s="1"/>
      <c r="S75" s="1"/>
      <c r="T75" s="1"/>
      <c r="U75" s="1"/>
      <c r="V75" s="1"/>
      <c r="W75" s="1"/>
    </row>
    <row r="76" spans="1:23" x14ac:dyDescent="0.25">
      <c r="G76" s="23"/>
    </row>
    <row r="77" spans="1:23" x14ac:dyDescent="0.25">
      <c r="G77" s="23"/>
    </row>
    <row r="78" spans="1:23" x14ac:dyDescent="0.25">
      <c r="G78" s="23"/>
    </row>
    <row r="79" spans="1:23" x14ac:dyDescent="0.25">
      <c r="G79" s="23"/>
    </row>
    <row r="80" spans="1:23" x14ac:dyDescent="0.25">
      <c r="G80" s="23"/>
    </row>
    <row r="86" spans="1:23" s="2" customFormat="1" x14ac:dyDescent="0.25">
      <c r="A86" s="1"/>
      <c r="B86" s="6"/>
      <c r="C86" s="7"/>
      <c r="D86" s="8"/>
      <c r="E86" s="9"/>
      <c r="H86" s="1"/>
      <c r="I86" s="1"/>
      <c r="J86" s="1"/>
      <c r="K86" s="1"/>
      <c r="L86" s="1"/>
      <c r="M86" s="1"/>
      <c r="N86" s="1"/>
      <c r="O86" s="1"/>
      <c r="P86" s="1"/>
      <c r="Q86" s="1"/>
      <c r="R86" s="1"/>
      <c r="S86" s="1"/>
      <c r="T86" s="1"/>
      <c r="U86" s="1"/>
      <c r="V86" s="1"/>
      <c r="W86" s="1"/>
    </row>
  </sheetData>
  <mergeCells count="5">
    <mergeCell ref="A1:D1"/>
    <mergeCell ref="E1:L4"/>
    <mergeCell ref="A2:D2"/>
    <mergeCell ref="A3:D3"/>
    <mergeCell ref="A4:D4"/>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83"/>
  <sheetViews>
    <sheetView zoomScale="110" zoomScaleNormal="110" zoomScalePageLayoutView="110" workbookViewId="0">
      <selection sqref="A1:D1"/>
    </sheetView>
  </sheetViews>
  <sheetFormatPr defaultColWidth="8.85546875" defaultRowHeight="15" x14ac:dyDescent="0.25"/>
  <cols>
    <col min="1" max="1" width="3.7109375" style="1" customWidth="1"/>
    <col min="2" max="2" width="4.7109375" style="6" customWidth="1"/>
    <col min="3" max="3" width="3.42578125" style="7" customWidth="1"/>
    <col min="4" max="4" width="64.140625" style="8" customWidth="1"/>
    <col min="5" max="5" width="6.28515625" style="9" customWidth="1"/>
    <col min="6" max="7" width="9" style="2" customWidth="1"/>
    <col min="8" max="8" width="15.28515625" style="1" customWidth="1"/>
    <col min="9" max="10" width="14.42578125" style="1" customWidth="1"/>
    <col min="11" max="11" width="4.85546875" style="1" customWidth="1"/>
    <col min="12" max="15" width="14.42578125" style="1" customWidth="1"/>
    <col min="16" max="17" width="2.42578125" style="1" customWidth="1"/>
    <col min="18" max="23" width="14.7109375" style="1" customWidth="1"/>
    <col min="24" max="16384" width="8.85546875" style="1"/>
  </cols>
  <sheetData>
    <row r="1" spans="1:19" s="16" customFormat="1" ht="17.25" x14ac:dyDescent="0.25">
      <c r="A1" s="54" t="s">
        <v>30</v>
      </c>
      <c r="B1" s="55"/>
      <c r="C1" s="55"/>
      <c r="D1" s="55"/>
      <c r="E1" s="56"/>
      <c r="F1" s="57"/>
      <c r="G1" s="57"/>
      <c r="H1" s="57"/>
      <c r="I1" s="57"/>
      <c r="J1" s="57"/>
      <c r="K1" s="57"/>
      <c r="L1" s="58"/>
    </row>
    <row r="2" spans="1:19" s="16" customFormat="1" ht="15.75" x14ac:dyDescent="0.25">
      <c r="A2" s="65"/>
      <c r="B2" s="66"/>
      <c r="C2" s="66"/>
      <c r="D2" s="67"/>
      <c r="E2" s="59"/>
      <c r="F2" s="60"/>
      <c r="G2" s="60"/>
      <c r="H2" s="60"/>
      <c r="I2" s="60"/>
      <c r="J2" s="60"/>
      <c r="K2" s="60"/>
      <c r="L2" s="61"/>
    </row>
    <row r="3" spans="1:19" s="16" customFormat="1" ht="17.25" x14ac:dyDescent="0.25">
      <c r="A3" s="17"/>
      <c r="B3" s="18"/>
      <c r="C3" s="18"/>
      <c r="D3" s="18"/>
      <c r="E3" s="59"/>
      <c r="F3" s="60"/>
      <c r="G3" s="60"/>
      <c r="H3" s="60"/>
      <c r="I3" s="60"/>
      <c r="J3" s="60"/>
      <c r="K3" s="60"/>
      <c r="L3" s="61"/>
    </row>
    <row r="4" spans="1:19" x14ac:dyDescent="0.25">
      <c r="A4" s="19"/>
      <c r="B4" s="20"/>
      <c r="C4" s="21"/>
      <c r="D4" s="22"/>
      <c r="E4" s="62"/>
      <c r="F4" s="63"/>
      <c r="G4" s="63"/>
      <c r="H4" s="63"/>
      <c r="I4" s="63"/>
      <c r="J4" s="63"/>
      <c r="K4" s="63"/>
      <c r="L4" s="64"/>
      <c r="R4" s="25"/>
      <c r="S4" s="25"/>
    </row>
    <row r="5" spans="1:19" x14ac:dyDescent="0.2">
      <c r="A5" s="25"/>
      <c r="B5" s="26"/>
      <c r="C5" s="27"/>
      <c r="D5" s="28"/>
      <c r="E5" s="51"/>
      <c r="F5" s="51"/>
      <c r="G5" s="51"/>
      <c r="H5" s="51"/>
      <c r="I5" s="51"/>
      <c r="J5" s="51"/>
      <c r="K5" s="51"/>
      <c r="L5" s="51"/>
      <c r="R5" s="25"/>
      <c r="S5" s="25"/>
    </row>
    <row r="6" spans="1:19" s="44" customFormat="1" ht="14.1" x14ac:dyDescent="0.15">
      <c r="A6" s="40"/>
      <c r="B6" s="40" t="s">
        <v>20</v>
      </c>
      <c r="C6" s="41"/>
      <c r="D6" s="42"/>
      <c r="E6" s="43"/>
      <c r="F6" s="43"/>
      <c r="G6" s="43"/>
      <c r="H6" s="43"/>
      <c r="I6" s="43"/>
      <c r="J6" s="43"/>
      <c r="K6" s="43"/>
      <c r="L6" s="43"/>
      <c r="R6" s="40"/>
      <c r="S6" s="40"/>
    </row>
    <row r="7" spans="1:19" x14ac:dyDescent="0.2">
      <c r="B7" s="1"/>
      <c r="C7" s="1"/>
      <c r="D7" s="1"/>
      <c r="E7" s="1"/>
      <c r="F7" s="1"/>
      <c r="R7" s="25"/>
      <c r="S7" s="25"/>
    </row>
    <row r="8" spans="1:19" ht="15.95" x14ac:dyDescent="0.2">
      <c r="B8" s="29" t="s">
        <v>9</v>
      </c>
      <c r="C8" s="29"/>
      <c r="D8" s="30" t="s">
        <v>10</v>
      </c>
      <c r="E8" s="31" t="s">
        <v>11</v>
      </c>
      <c r="F8" s="31" t="s">
        <v>12</v>
      </c>
      <c r="H8" s="4" t="s">
        <v>7</v>
      </c>
      <c r="I8" s="4" t="s">
        <v>3</v>
      </c>
      <c r="J8" s="4" t="s">
        <v>4</v>
      </c>
      <c r="K8" s="14"/>
      <c r="L8" s="5" t="s">
        <v>5</v>
      </c>
      <c r="M8" s="5" t="s">
        <v>6</v>
      </c>
      <c r="N8" s="5" t="s">
        <v>8</v>
      </c>
      <c r="O8" s="5" t="s">
        <v>2</v>
      </c>
      <c r="R8" s="25"/>
      <c r="S8" s="25"/>
    </row>
    <row r="9" spans="1:19" x14ac:dyDescent="0.2">
      <c r="F9" s="69"/>
      <c r="H9" s="68">
        <f>SUM(E:E)</f>
        <v>33</v>
      </c>
      <c r="I9" s="45">
        <v>150</v>
      </c>
      <c r="J9" s="46">
        <f>SUM(I9*H9)</f>
        <v>4950</v>
      </c>
      <c r="K9" s="12"/>
      <c r="L9" s="13">
        <v>0.1</v>
      </c>
      <c r="M9" s="47">
        <f>SUM(J9*L9)</f>
        <v>495</v>
      </c>
      <c r="N9" s="48">
        <f>SUM(J9-M9)</f>
        <v>4455</v>
      </c>
      <c r="O9" s="49">
        <f>SUM(N9/H9)</f>
        <v>135</v>
      </c>
    </row>
    <row r="10" spans="1:19" x14ac:dyDescent="0.2">
      <c r="B10" s="6" t="s">
        <v>14</v>
      </c>
      <c r="F10" s="70"/>
      <c r="G10" s="23"/>
    </row>
    <row r="11" spans="1:19" x14ac:dyDescent="0.25">
      <c r="D11" s="8" t="s">
        <v>21</v>
      </c>
      <c r="E11" s="9">
        <v>18</v>
      </c>
      <c r="F11" s="71">
        <f>SUM(E11*$I$9)</f>
        <v>2700</v>
      </c>
      <c r="G11" s="23"/>
      <c r="R11" s="37"/>
    </row>
    <row r="12" spans="1:19" x14ac:dyDescent="0.2">
      <c r="F12" s="70"/>
      <c r="G12" s="23"/>
    </row>
    <row r="13" spans="1:19" x14ac:dyDescent="0.2">
      <c r="B13" s="6" t="s">
        <v>16</v>
      </c>
      <c r="F13" s="70"/>
      <c r="G13" s="23"/>
    </row>
    <row r="14" spans="1:19" ht="60.75" x14ac:dyDescent="0.25">
      <c r="D14" s="8" t="s">
        <v>25</v>
      </c>
      <c r="E14" s="9">
        <v>6</v>
      </c>
      <c r="F14" s="71">
        <f>SUM(E14*$I$9)</f>
        <v>900</v>
      </c>
      <c r="G14" s="23"/>
    </row>
    <row r="15" spans="1:19" x14ac:dyDescent="0.2">
      <c r="F15" s="70"/>
      <c r="G15" s="23"/>
    </row>
    <row r="16" spans="1:19" x14ac:dyDescent="0.2">
      <c r="B16" s="6" t="s">
        <v>26</v>
      </c>
      <c r="F16" s="70"/>
      <c r="G16" s="23"/>
    </row>
    <row r="17" spans="2:7" ht="24.75" x14ac:dyDescent="0.25">
      <c r="D17" s="8" t="s">
        <v>27</v>
      </c>
      <c r="E17" s="9">
        <v>4</v>
      </c>
      <c r="F17" s="71">
        <f>SUM(E17*$I$9)</f>
        <v>600</v>
      </c>
      <c r="G17" s="23"/>
    </row>
    <row r="18" spans="2:7" x14ac:dyDescent="0.2">
      <c r="F18" s="70"/>
      <c r="G18" s="23"/>
    </row>
    <row r="19" spans="2:7" x14ac:dyDescent="0.2">
      <c r="B19" s="6" t="s">
        <v>15</v>
      </c>
      <c r="F19" s="70"/>
      <c r="G19" s="23"/>
    </row>
    <row r="20" spans="2:7" x14ac:dyDescent="0.2">
      <c r="D20" s="8" t="s">
        <v>22</v>
      </c>
      <c r="E20" s="9">
        <v>3</v>
      </c>
      <c r="F20" s="71">
        <f>SUM(E20*$I$9)</f>
        <v>450</v>
      </c>
      <c r="G20" s="23"/>
    </row>
    <row r="21" spans="2:7" x14ac:dyDescent="0.2">
      <c r="F21" s="70"/>
      <c r="G21" s="23"/>
    </row>
    <row r="22" spans="2:7" x14ac:dyDescent="0.2">
      <c r="B22" s="6" t="s">
        <v>18</v>
      </c>
      <c r="F22" s="70"/>
      <c r="G22" s="23"/>
    </row>
    <row r="23" spans="2:7" x14ac:dyDescent="0.2">
      <c r="D23" s="8" t="s">
        <v>19</v>
      </c>
      <c r="E23" s="9">
        <v>2</v>
      </c>
      <c r="F23" s="71">
        <f>SUM(E23*$I$9)</f>
        <v>300</v>
      </c>
      <c r="G23" s="23"/>
    </row>
    <row r="24" spans="2:7" x14ac:dyDescent="0.2">
      <c r="F24" s="70"/>
      <c r="G24" s="23"/>
    </row>
    <row r="25" spans="2:7" x14ac:dyDescent="0.2">
      <c r="F25" s="70"/>
      <c r="G25" s="23"/>
    </row>
    <row r="26" spans="2:7" x14ac:dyDescent="0.2">
      <c r="B26" s="6" t="s">
        <v>13</v>
      </c>
      <c r="F26" s="72">
        <f>SUM(F9:F25)</f>
        <v>4950</v>
      </c>
      <c r="G26" s="23"/>
    </row>
    <row r="27" spans="2:7" x14ac:dyDescent="0.2">
      <c r="F27" s="73"/>
      <c r="G27" s="23"/>
    </row>
    <row r="28" spans="2:7" x14ac:dyDescent="0.2">
      <c r="B28" s="52">
        <f>L9</f>
        <v>0.1</v>
      </c>
      <c r="C28" s="38" t="s">
        <v>5</v>
      </c>
      <c r="D28" s="39"/>
      <c r="E28" s="15"/>
      <c r="F28" s="74">
        <f>M9</f>
        <v>495</v>
      </c>
      <c r="G28" s="23"/>
    </row>
    <row r="29" spans="2:7" x14ac:dyDescent="0.2">
      <c r="B29" s="6" t="s">
        <v>17</v>
      </c>
      <c r="F29" s="75">
        <f>N9</f>
        <v>4455</v>
      </c>
      <c r="G29" s="23"/>
    </row>
    <row r="30" spans="2:7" x14ac:dyDescent="0.2">
      <c r="F30" s="24"/>
      <c r="G30" s="23"/>
    </row>
    <row r="31" spans="2:7" x14ac:dyDescent="0.2">
      <c r="F31" s="24"/>
      <c r="G31" s="23"/>
    </row>
    <row r="32" spans="2:7" x14ac:dyDescent="0.25">
      <c r="D32" s="11"/>
      <c r="F32" s="23"/>
      <c r="G32" s="23"/>
    </row>
    <row r="33" spans="1:23" x14ac:dyDescent="0.25">
      <c r="C33" s="10"/>
      <c r="D33" s="11"/>
      <c r="F33" s="23"/>
      <c r="G33" s="23"/>
    </row>
    <row r="34" spans="1:23" customFormat="1" x14ac:dyDescent="0.25">
      <c r="A34" s="1"/>
      <c r="B34" s="6"/>
      <c r="C34" s="10"/>
      <c r="D34" s="8"/>
      <c r="E34" s="9"/>
      <c r="F34" s="23"/>
      <c r="G34" s="23"/>
      <c r="H34" s="1"/>
      <c r="I34" s="1"/>
      <c r="J34" s="1"/>
      <c r="K34" s="1"/>
      <c r="L34" s="1"/>
      <c r="M34" s="1"/>
      <c r="N34" s="1"/>
      <c r="O34" s="1"/>
      <c r="P34" s="1"/>
      <c r="Q34" s="1"/>
      <c r="R34" s="1"/>
      <c r="S34" s="1"/>
      <c r="T34" s="1"/>
      <c r="U34" s="1"/>
      <c r="V34" s="1"/>
      <c r="W34" s="1"/>
    </row>
    <row r="35" spans="1:23" customFormat="1" x14ac:dyDescent="0.25">
      <c r="A35" s="1"/>
      <c r="B35" s="6"/>
      <c r="C35" s="7"/>
      <c r="D35" s="11"/>
      <c r="E35" s="9"/>
      <c r="F35" s="23"/>
      <c r="G35" s="23"/>
      <c r="H35" s="1"/>
      <c r="I35" s="1"/>
      <c r="J35" s="1"/>
      <c r="K35" s="1"/>
      <c r="L35" s="1"/>
      <c r="M35" s="1"/>
      <c r="N35" s="1"/>
      <c r="O35" s="1"/>
      <c r="P35" s="1"/>
      <c r="Q35" s="1"/>
      <c r="R35" s="1"/>
      <c r="S35" s="1"/>
      <c r="T35" s="1"/>
      <c r="U35" s="1"/>
      <c r="V35" s="1"/>
      <c r="W35" s="1"/>
    </row>
    <row r="36" spans="1:23" customFormat="1" x14ac:dyDescent="0.25">
      <c r="A36" s="1"/>
      <c r="B36" s="6"/>
      <c r="C36" s="7"/>
      <c r="D36" s="8"/>
      <c r="E36" s="9"/>
      <c r="F36" s="23"/>
      <c r="G36" s="23"/>
      <c r="H36" s="1"/>
      <c r="I36" s="1"/>
      <c r="J36" s="1"/>
      <c r="K36" s="1"/>
      <c r="L36" s="1"/>
      <c r="M36" s="1"/>
      <c r="N36" s="1"/>
      <c r="O36" s="1"/>
      <c r="P36" s="1"/>
      <c r="Q36" s="1"/>
      <c r="R36" s="1"/>
      <c r="S36" s="1"/>
      <c r="T36" s="1"/>
      <c r="U36" s="1"/>
      <c r="V36" s="1"/>
      <c r="W36" s="1"/>
    </row>
    <row r="37" spans="1:23" customFormat="1" x14ac:dyDescent="0.25">
      <c r="A37" s="1"/>
      <c r="B37" s="6"/>
      <c r="C37" s="7"/>
      <c r="D37" s="11"/>
      <c r="E37" s="9"/>
      <c r="F37" s="23"/>
      <c r="G37" s="23"/>
      <c r="H37" s="1"/>
      <c r="I37" s="1"/>
      <c r="J37" s="1"/>
      <c r="K37" s="1"/>
      <c r="L37" s="1"/>
      <c r="M37" s="1"/>
      <c r="N37" s="1"/>
      <c r="O37" s="1"/>
      <c r="P37" s="1"/>
      <c r="Q37" s="1"/>
      <c r="R37" s="1"/>
      <c r="S37" s="1"/>
      <c r="T37" s="1"/>
      <c r="U37" s="1"/>
      <c r="V37" s="1"/>
      <c r="W37" s="1"/>
    </row>
    <row r="38" spans="1:23" customFormat="1" x14ac:dyDescent="0.25">
      <c r="A38" s="1"/>
      <c r="B38" s="6"/>
      <c r="C38" s="7"/>
      <c r="D38" s="11"/>
      <c r="E38" s="9"/>
      <c r="F38" s="23"/>
      <c r="G38" s="23"/>
      <c r="H38" s="1"/>
      <c r="I38" s="1"/>
      <c r="J38" s="1"/>
      <c r="K38" s="1"/>
      <c r="L38" s="1"/>
      <c r="M38" s="1"/>
      <c r="N38" s="1"/>
      <c r="O38" s="1"/>
      <c r="P38" s="1"/>
      <c r="Q38" s="1"/>
      <c r="R38" s="1"/>
      <c r="S38" s="1"/>
      <c r="T38" s="1"/>
      <c r="U38" s="1"/>
      <c r="V38" s="1"/>
      <c r="W38" s="1"/>
    </row>
    <row r="39" spans="1:23" customFormat="1" x14ac:dyDescent="0.25">
      <c r="A39" s="1"/>
      <c r="B39" s="6"/>
      <c r="C39" s="7"/>
      <c r="D39" s="8"/>
      <c r="E39" s="9"/>
      <c r="F39" s="23"/>
      <c r="G39" s="23"/>
      <c r="H39" s="1"/>
      <c r="I39" s="1"/>
      <c r="J39" s="1"/>
      <c r="K39" s="1"/>
      <c r="L39" s="1"/>
      <c r="M39" s="1"/>
      <c r="N39" s="1"/>
      <c r="O39" s="1"/>
      <c r="P39" s="1"/>
      <c r="Q39" s="1"/>
      <c r="R39" s="1"/>
      <c r="S39" s="1"/>
      <c r="T39" s="1"/>
      <c r="U39" s="1"/>
      <c r="V39" s="1"/>
      <c r="W39" s="1"/>
    </row>
    <row r="40" spans="1:23" s="3" customFormat="1" ht="6" customHeight="1" x14ac:dyDescent="0.25">
      <c r="A40" s="1"/>
      <c r="B40" s="6"/>
      <c r="C40" s="7"/>
      <c r="D40" s="8"/>
      <c r="E40" s="9"/>
      <c r="F40" s="23"/>
      <c r="G40" s="23"/>
      <c r="H40" s="1"/>
      <c r="I40" s="6"/>
      <c r="J40" s="6"/>
      <c r="K40" s="6"/>
      <c r="L40" s="6"/>
      <c r="M40" s="6"/>
      <c r="N40" s="6"/>
      <c r="O40" s="6"/>
      <c r="P40" s="6"/>
      <c r="Q40" s="6"/>
      <c r="R40" s="6"/>
      <c r="S40" s="6"/>
      <c r="T40" s="6"/>
      <c r="U40" s="6"/>
      <c r="V40" s="6"/>
      <c r="W40" s="6"/>
    </row>
    <row r="41" spans="1:23" s="3" customFormat="1" x14ac:dyDescent="0.25">
      <c r="A41" s="1"/>
      <c r="B41" s="6"/>
      <c r="C41" s="7"/>
      <c r="D41" s="8"/>
      <c r="E41" s="9"/>
      <c r="F41" s="23"/>
      <c r="G41" s="23"/>
      <c r="H41" s="1"/>
      <c r="I41" s="6"/>
      <c r="J41" s="6"/>
      <c r="K41" s="6"/>
      <c r="L41" s="6"/>
      <c r="M41" s="6"/>
      <c r="N41" s="6"/>
      <c r="O41" s="6"/>
      <c r="P41" s="6"/>
      <c r="Q41" s="6"/>
      <c r="R41" s="6"/>
      <c r="S41" s="6"/>
      <c r="T41" s="6"/>
      <c r="U41" s="6"/>
      <c r="V41" s="6"/>
      <c r="W41" s="6"/>
    </row>
    <row r="42" spans="1:23" s="3" customFormat="1" x14ac:dyDescent="0.25">
      <c r="A42" s="1"/>
      <c r="B42" s="6"/>
      <c r="C42" s="7"/>
      <c r="D42" s="11"/>
      <c r="E42" s="9"/>
      <c r="F42" s="24"/>
      <c r="G42" s="23"/>
      <c r="H42" s="1"/>
      <c r="I42" s="6"/>
      <c r="J42" s="6"/>
      <c r="K42" s="6"/>
      <c r="L42" s="6"/>
      <c r="M42" s="6"/>
      <c r="N42" s="6"/>
      <c r="O42" s="6"/>
      <c r="P42" s="6"/>
      <c r="Q42" s="6"/>
      <c r="R42" s="6"/>
      <c r="S42" s="6"/>
      <c r="T42" s="6"/>
      <c r="U42" s="6"/>
      <c r="V42" s="6"/>
      <c r="W42" s="6"/>
    </row>
    <row r="43" spans="1:23" s="3" customFormat="1" x14ac:dyDescent="0.25">
      <c r="A43" s="1"/>
      <c r="B43" s="6"/>
      <c r="C43" s="7"/>
      <c r="D43" s="11"/>
      <c r="E43" s="9"/>
      <c r="F43" s="24"/>
      <c r="G43" s="23"/>
      <c r="H43" s="1"/>
      <c r="I43" s="6"/>
      <c r="J43" s="6"/>
      <c r="K43" s="6"/>
      <c r="L43" s="6"/>
      <c r="M43" s="6"/>
      <c r="N43" s="6"/>
      <c r="O43" s="6"/>
      <c r="P43" s="6"/>
      <c r="Q43" s="6"/>
      <c r="R43" s="6"/>
      <c r="S43" s="6"/>
      <c r="T43" s="6"/>
      <c r="U43" s="6"/>
      <c r="V43" s="6"/>
      <c r="W43" s="6"/>
    </row>
    <row r="44" spans="1:23" s="3" customFormat="1" x14ac:dyDescent="0.25">
      <c r="A44" s="1"/>
      <c r="B44" s="6"/>
      <c r="C44" s="7"/>
      <c r="D44" s="8"/>
      <c r="E44" s="9"/>
      <c r="F44" s="23"/>
      <c r="G44" s="23"/>
      <c r="H44" s="1"/>
      <c r="I44" s="6"/>
      <c r="J44" s="6"/>
      <c r="K44" s="6"/>
      <c r="L44" s="6"/>
      <c r="M44" s="6"/>
      <c r="N44" s="6"/>
      <c r="O44" s="6"/>
      <c r="P44" s="6"/>
      <c r="Q44" s="6"/>
      <c r="R44" s="6"/>
      <c r="S44" s="6"/>
      <c r="T44" s="6"/>
      <c r="U44" s="6"/>
      <c r="V44" s="6"/>
      <c r="W44" s="6"/>
    </row>
    <row r="45" spans="1:23" s="3" customFormat="1" x14ac:dyDescent="0.25">
      <c r="A45" s="1"/>
      <c r="B45" s="6"/>
      <c r="C45" s="7"/>
      <c r="D45" s="11"/>
      <c r="E45" s="9"/>
      <c r="F45" s="23"/>
      <c r="G45" s="23"/>
      <c r="H45" s="1"/>
      <c r="I45" s="6"/>
      <c r="J45" s="6"/>
      <c r="K45" s="6"/>
      <c r="L45" s="6"/>
      <c r="M45" s="6"/>
      <c r="N45" s="6"/>
      <c r="O45" s="6"/>
      <c r="P45" s="6"/>
      <c r="Q45" s="6"/>
      <c r="R45" s="6"/>
      <c r="S45" s="6"/>
      <c r="T45" s="6"/>
      <c r="U45" s="6"/>
      <c r="V45" s="6"/>
      <c r="W45" s="6"/>
    </row>
    <row r="46" spans="1:23" customFormat="1" x14ac:dyDescent="0.25">
      <c r="A46" s="1"/>
      <c r="B46" s="6"/>
      <c r="C46" s="7"/>
      <c r="D46" s="11"/>
      <c r="E46" s="9"/>
      <c r="F46" s="23"/>
      <c r="G46" s="23"/>
      <c r="H46" s="1"/>
      <c r="I46" s="1"/>
      <c r="J46" s="1"/>
      <c r="K46" s="1"/>
      <c r="L46" s="1"/>
      <c r="M46" s="1"/>
      <c r="N46" s="1"/>
      <c r="O46" s="1"/>
      <c r="P46" s="1"/>
      <c r="Q46" s="1"/>
      <c r="R46" s="1"/>
      <c r="S46" s="1"/>
      <c r="T46" s="1"/>
      <c r="U46" s="1"/>
      <c r="V46" s="1"/>
      <c r="W46" s="1"/>
    </row>
    <row r="47" spans="1:23" customFormat="1" x14ac:dyDescent="0.25">
      <c r="A47" s="1"/>
      <c r="B47" s="6"/>
      <c r="C47" s="7"/>
      <c r="D47" s="8"/>
      <c r="E47" s="9"/>
      <c r="F47" s="23"/>
      <c r="G47" s="23"/>
      <c r="H47" s="1"/>
      <c r="I47" s="1"/>
      <c r="J47" s="1"/>
      <c r="K47" s="1"/>
      <c r="L47" s="1"/>
      <c r="M47" s="1"/>
      <c r="N47" s="1"/>
      <c r="O47" s="1"/>
      <c r="P47" s="1"/>
      <c r="Q47" s="1"/>
      <c r="R47" s="1"/>
      <c r="S47" s="1"/>
      <c r="T47" s="1"/>
      <c r="U47" s="1"/>
      <c r="V47" s="1"/>
      <c r="W47" s="1"/>
    </row>
    <row r="48" spans="1:23" customFormat="1" x14ac:dyDescent="0.25">
      <c r="A48" s="1"/>
      <c r="B48" s="6"/>
      <c r="C48" s="7"/>
      <c r="D48" s="8"/>
      <c r="E48" s="9"/>
      <c r="F48" s="23"/>
      <c r="G48" s="23"/>
      <c r="H48" s="1"/>
      <c r="I48" s="1"/>
      <c r="J48" s="1"/>
      <c r="K48" s="1"/>
      <c r="L48" s="1"/>
      <c r="M48" s="1"/>
      <c r="N48" s="1"/>
      <c r="O48" s="1"/>
      <c r="P48" s="1"/>
      <c r="Q48" s="1"/>
      <c r="R48" s="1"/>
      <c r="S48" s="1"/>
      <c r="T48" s="1"/>
      <c r="U48" s="1"/>
      <c r="V48" s="1"/>
      <c r="W48" s="1"/>
    </row>
    <row r="49" spans="1:23" customFormat="1" x14ac:dyDescent="0.25">
      <c r="A49" s="1"/>
      <c r="B49" s="6"/>
      <c r="C49" s="7"/>
      <c r="D49" s="8"/>
      <c r="E49" s="9"/>
      <c r="F49" s="23"/>
      <c r="G49" s="23"/>
      <c r="H49" s="1"/>
      <c r="I49" s="1"/>
      <c r="J49" s="1"/>
      <c r="K49" s="1"/>
      <c r="L49" s="1"/>
      <c r="M49" s="1"/>
      <c r="N49" s="1"/>
      <c r="O49" s="1"/>
      <c r="P49" s="1"/>
      <c r="Q49" s="1"/>
      <c r="R49" s="1"/>
      <c r="S49" s="1"/>
      <c r="T49" s="1"/>
      <c r="U49" s="1"/>
      <c r="V49" s="1"/>
      <c r="W49" s="1"/>
    </row>
    <row r="50" spans="1:23" x14ac:dyDescent="0.25">
      <c r="F50" s="23"/>
      <c r="G50" s="23"/>
    </row>
    <row r="51" spans="1:23" x14ac:dyDescent="0.25">
      <c r="F51" s="23"/>
      <c r="G51" s="23"/>
    </row>
    <row r="52" spans="1:23" x14ac:dyDescent="0.25">
      <c r="F52" s="23"/>
      <c r="G52" s="23"/>
    </row>
    <row r="53" spans="1:23" x14ac:dyDescent="0.25">
      <c r="F53" s="23"/>
      <c r="G53" s="23"/>
    </row>
    <row r="54" spans="1:23" x14ac:dyDescent="0.25">
      <c r="F54" s="23"/>
      <c r="G54" s="23"/>
    </row>
    <row r="55" spans="1:23" x14ac:dyDescent="0.25">
      <c r="F55" s="23"/>
      <c r="G55" s="23"/>
      <c r="H55" s="6"/>
    </row>
    <row r="56" spans="1:23" x14ac:dyDescent="0.25">
      <c r="F56" s="23"/>
      <c r="G56" s="23"/>
      <c r="H56" s="6"/>
    </row>
    <row r="57" spans="1:23" x14ac:dyDescent="0.25">
      <c r="A57" s="6"/>
      <c r="F57" s="23"/>
      <c r="G57" s="24"/>
    </row>
    <row r="58" spans="1:23" x14ac:dyDescent="0.25">
      <c r="A58" s="6"/>
      <c r="F58" s="23"/>
      <c r="G58" s="24"/>
    </row>
    <row r="59" spans="1:23" x14ac:dyDescent="0.25">
      <c r="F59" s="35"/>
      <c r="G59" s="23"/>
    </row>
    <row r="60" spans="1:23" x14ac:dyDescent="0.25">
      <c r="D60" s="34"/>
      <c r="E60" s="33"/>
      <c r="F60" s="36"/>
      <c r="G60" s="23"/>
    </row>
    <row r="61" spans="1:23" x14ac:dyDescent="0.25">
      <c r="G61" s="23"/>
    </row>
    <row r="62" spans="1:23" x14ac:dyDescent="0.25">
      <c r="G62" s="23"/>
    </row>
    <row r="63" spans="1:23" x14ac:dyDescent="0.25">
      <c r="G63" s="23"/>
    </row>
    <row r="64" spans="1:23" x14ac:dyDescent="0.25">
      <c r="G64" s="23"/>
    </row>
    <row r="65" spans="1:23" x14ac:dyDescent="0.25">
      <c r="G65" s="23"/>
    </row>
    <row r="66" spans="1:23" x14ac:dyDescent="0.25">
      <c r="G66" s="23"/>
    </row>
    <row r="67" spans="1:23" x14ac:dyDescent="0.25">
      <c r="G67" s="23"/>
    </row>
    <row r="68" spans="1:23" x14ac:dyDescent="0.25">
      <c r="G68" s="23"/>
    </row>
    <row r="69" spans="1:23" x14ac:dyDescent="0.25">
      <c r="G69" s="23"/>
    </row>
    <row r="70" spans="1:23" x14ac:dyDescent="0.25">
      <c r="F70" s="32"/>
      <c r="G70" s="23"/>
    </row>
    <row r="71" spans="1:23" x14ac:dyDescent="0.25">
      <c r="G71" s="23"/>
    </row>
    <row r="72" spans="1:23" s="2" customFormat="1" x14ac:dyDescent="0.25">
      <c r="A72" s="1"/>
      <c r="B72" s="6"/>
      <c r="C72" s="7"/>
      <c r="D72" s="8"/>
      <c r="E72" s="9"/>
      <c r="G72" s="23"/>
      <c r="H72" s="1"/>
      <c r="I72" s="1"/>
      <c r="J72" s="1"/>
      <c r="K72" s="1"/>
      <c r="L72" s="1"/>
      <c r="M72" s="1"/>
      <c r="N72" s="1"/>
      <c r="O72" s="1"/>
      <c r="P72" s="1"/>
      <c r="Q72" s="1"/>
      <c r="R72" s="1"/>
      <c r="S72" s="1"/>
      <c r="T72" s="1"/>
      <c r="U72" s="1"/>
      <c r="V72" s="1"/>
      <c r="W72" s="1"/>
    </row>
    <row r="73" spans="1:23" x14ac:dyDescent="0.25">
      <c r="G73" s="23"/>
    </row>
    <row r="74" spans="1:23" x14ac:dyDescent="0.25">
      <c r="G74" s="23"/>
    </row>
    <row r="75" spans="1:23" x14ac:dyDescent="0.25">
      <c r="G75" s="23"/>
    </row>
    <row r="76" spans="1:23" x14ac:dyDescent="0.25">
      <c r="G76" s="23"/>
    </row>
    <row r="77" spans="1:23" x14ac:dyDescent="0.25">
      <c r="G77" s="23"/>
    </row>
    <row r="83" spans="1:23" s="2" customFormat="1" x14ac:dyDescent="0.25">
      <c r="A83" s="1"/>
      <c r="B83" s="6"/>
      <c r="C83" s="7"/>
      <c r="D83" s="8"/>
      <c r="E83" s="9"/>
      <c r="H83" s="1"/>
      <c r="I83" s="1"/>
      <c r="J83" s="1"/>
      <c r="K83" s="1"/>
      <c r="L83" s="1"/>
      <c r="M83" s="1"/>
      <c r="N83" s="1"/>
      <c r="O83" s="1"/>
      <c r="P83" s="1"/>
      <c r="Q83" s="1"/>
      <c r="R83" s="1"/>
      <c r="S83" s="1"/>
      <c r="T83" s="1"/>
      <c r="U83" s="1"/>
      <c r="V83" s="1"/>
      <c r="W83" s="1"/>
    </row>
  </sheetData>
  <mergeCells count="3">
    <mergeCell ref="A1:D1"/>
    <mergeCell ref="E1:L4"/>
    <mergeCell ref="A2:D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83"/>
  <sheetViews>
    <sheetView zoomScale="110" zoomScaleNormal="110" zoomScalePageLayoutView="110" workbookViewId="0">
      <selection sqref="A1:D1"/>
    </sheetView>
  </sheetViews>
  <sheetFormatPr defaultColWidth="8.85546875" defaultRowHeight="15" x14ac:dyDescent="0.25"/>
  <cols>
    <col min="1" max="1" width="3.7109375" style="1" customWidth="1"/>
    <col min="2" max="2" width="4.7109375" style="6" customWidth="1"/>
    <col min="3" max="3" width="3.42578125" style="7" customWidth="1"/>
    <col min="4" max="4" width="64.140625" style="8" customWidth="1"/>
    <col min="5" max="5" width="6.28515625" style="9" customWidth="1"/>
    <col min="6" max="7" width="9" style="2" customWidth="1"/>
    <col min="8" max="8" width="15.28515625" style="1" customWidth="1"/>
    <col min="9" max="10" width="14.42578125" style="1" customWidth="1"/>
    <col min="11" max="11" width="4.85546875" style="1" customWidth="1"/>
    <col min="12" max="15" width="14.42578125" style="1" customWidth="1"/>
    <col min="16" max="17" width="2.42578125" style="1" customWidth="1"/>
    <col min="18" max="23" width="14.7109375" style="1" customWidth="1"/>
    <col min="24" max="16384" width="8.85546875" style="1"/>
  </cols>
  <sheetData>
    <row r="1" spans="1:20" s="16" customFormat="1" ht="17.25" customHeight="1" x14ac:dyDescent="0.25">
      <c r="A1" s="76" t="s">
        <v>31</v>
      </c>
      <c r="B1" s="77"/>
      <c r="C1" s="77"/>
      <c r="D1" s="80"/>
      <c r="E1" s="78"/>
      <c r="F1" s="57"/>
      <c r="G1" s="57"/>
      <c r="H1" s="57"/>
      <c r="I1" s="57"/>
      <c r="J1" s="57"/>
      <c r="K1" s="57"/>
      <c r="L1" s="58"/>
    </row>
    <row r="2" spans="1:20" s="16" customFormat="1" ht="17.25" customHeight="1" x14ac:dyDescent="0.25">
      <c r="A2" s="81"/>
      <c r="B2" s="79"/>
      <c r="C2" s="79"/>
      <c r="D2" s="82"/>
      <c r="E2" s="60"/>
      <c r="F2" s="60"/>
      <c r="G2" s="60"/>
      <c r="H2" s="60"/>
      <c r="I2" s="60"/>
      <c r="J2" s="60"/>
      <c r="K2" s="60"/>
      <c r="L2" s="61"/>
    </row>
    <row r="3" spans="1:20" s="16" customFormat="1" ht="17.25" customHeight="1" x14ac:dyDescent="0.25">
      <c r="A3" s="81"/>
      <c r="B3" s="79"/>
      <c r="C3" s="79"/>
      <c r="D3" s="82"/>
      <c r="E3" s="60"/>
      <c r="F3" s="60"/>
      <c r="G3" s="60"/>
      <c r="H3" s="60"/>
      <c r="I3" s="60"/>
      <c r="J3" s="60"/>
      <c r="K3" s="60"/>
      <c r="L3" s="61"/>
    </row>
    <row r="4" spans="1:20" ht="17.25" customHeight="1" x14ac:dyDescent="0.25">
      <c r="A4" s="83"/>
      <c r="B4" s="84"/>
      <c r="C4" s="84"/>
      <c r="D4" s="85"/>
      <c r="E4" s="63"/>
      <c r="F4" s="63"/>
      <c r="G4" s="63"/>
      <c r="H4" s="63"/>
      <c r="I4" s="63"/>
      <c r="J4" s="63"/>
      <c r="K4" s="63"/>
      <c r="L4" s="64"/>
      <c r="Q4" s="25"/>
      <c r="R4" s="25"/>
      <c r="S4" s="25"/>
      <c r="T4" s="25"/>
    </row>
    <row r="5" spans="1:20" x14ac:dyDescent="0.25">
      <c r="A5" s="25"/>
      <c r="B5" s="26"/>
      <c r="C5" s="27"/>
      <c r="D5" s="28"/>
      <c r="E5" s="50"/>
      <c r="F5" s="50"/>
      <c r="G5" s="50"/>
      <c r="H5" s="50"/>
      <c r="I5" s="50"/>
      <c r="J5" s="50"/>
      <c r="K5" s="50"/>
      <c r="L5" s="50"/>
      <c r="Q5" s="25"/>
      <c r="R5" s="25"/>
      <c r="S5" s="25"/>
      <c r="T5" s="25"/>
    </row>
    <row r="6" spans="1:20" s="44" customFormat="1" ht="14.1" x14ac:dyDescent="0.15">
      <c r="A6" s="40"/>
      <c r="B6" s="40" t="s">
        <v>20</v>
      </c>
      <c r="C6" s="41"/>
      <c r="D6" s="42"/>
      <c r="E6" s="43"/>
      <c r="F6" s="43"/>
      <c r="G6" s="43"/>
      <c r="H6" s="43"/>
      <c r="I6" s="43"/>
      <c r="J6" s="43"/>
      <c r="K6" s="43"/>
      <c r="L6" s="43"/>
      <c r="Q6" s="40"/>
      <c r="R6" s="40"/>
      <c r="S6" s="40"/>
      <c r="T6" s="40"/>
    </row>
    <row r="7" spans="1:20" x14ac:dyDescent="0.2">
      <c r="B7" s="1"/>
      <c r="C7" s="1"/>
      <c r="D7" s="1"/>
      <c r="E7" s="1"/>
      <c r="F7" s="1"/>
      <c r="Q7" s="25"/>
      <c r="R7" s="25"/>
      <c r="S7" s="25"/>
      <c r="T7" s="25"/>
    </row>
    <row r="8" spans="1:20" ht="15.95" x14ac:dyDescent="0.2">
      <c r="B8" s="29" t="s">
        <v>9</v>
      </c>
      <c r="C8" s="29"/>
      <c r="D8" s="30" t="s">
        <v>10</v>
      </c>
      <c r="E8" s="31" t="s">
        <v>11</v>
      </c>
      <c r="F8" s="31" t="s">
        <v>12</v>
      </c>
      <c r="H8" s="4" t="s">
        <v>7</v>
      </c>
      <c r="I8" s="4" t="s">
        <v>3</v>
      </c>
      <c r="J8" s="4" t="s">
        <v>4</v>
      </c>
      <c r="K8" s="14"/>
      <c r="L8" s="5" t="s">
        <v>5</v>
      </c>
      <c r="M8" s="5" t="s">
        <v>6</v>
      </c>
      <c r="N8" s="5" t="s">
        <v>8</v>
      </c>
      <c r="O8" s="5" t="s">
        <v>2</v>
      </c>
      <c r="Q8" s="25"/>
      <c r="R8" s="25"/>
      <c r="S8" s="25"/>
      <c r="T8" s="25"/>
    </row>
    <row r="9" spans="1:20" x14ac:dyDescent="0.2">
      <c r="F9" s="69"/>
      <c r="H9" s="68">
        <f>SUM(E:E)</f>
        <v>33</v>
      </c>
      <c r="I9" s="45">
        <v>150</v>
      </c>
      <c r="J9" s="46">
        <f>SUM(I9*H9)</f>
        <v>4950</v>
      </c>
      <c r="K9" s="12"/>
      <c r="L9" s="13">
        <v>0.25</v>
      </c>
      <c r="M9" s="47">
        <f>SUM(J9*L9)</f>
        <v>1237.5</v>
      </c>
      <c r="N9" s="48">
        <f>SUM(J9-M9)</f>
        <v>3712.5</v>
      </c>
      <c r="O9" s="49">
        <f>SUM(N9/H9)</f>
        <v>112.5</v>
      </c>
    </row>
    <row r="10" spans="1:20" x14ac:dyDescent="0.2">
      <c r="B10" s="6" t="s">
        <v>14</v>
      </c>
      <c r="F10" s="70"/>
      <c r="G10" s="23"/>
    </row>
    <row r="11" spans="1:20" x14ac:dyDescent="0.25">
      <c r="D11" s="8" t="s">
        <v>21</v>
      </c>
      <c r="E11" s="9">
        <v>18</v>
      </c>
      <c r="F11" s="71">
        <f>SUM(E11*$I$9)</f>
        <v>2700</v>
      </c>
      <c r="G11" s="23"/>
      <c r="R11" s="37"/>
    </row>
    <row r="12" spans="1:20" x14ac:dyDescent="0.2">
      <c r="F12" s="70"/>
      <c r="G12" s="23"/>
    </row>
    <row r="13" spans="1:20" x14ac:dyDescent="0.2">
      <c r="B13" s="6" t="s">
        <v>16</v>
      </c>
      <c r="F13" s="70"/>
      <c r="G13" s="23"/>
    </row>
    <row r="14" spans="1:20" ht="84.75" x14ac:dyDescent="0.25">
      <c r="D14" s="8" t="s">
        <v>23</v>
      </c>
      <c r="E14" s="9">
        <v>7</v>
      </c>
      <c r="F14" s="71">
        <f>SUM(E14*$I$9)</f>
        <v>1050</v>
      </c>
      <c r="G14" s="23"/>
    </row>
    <row r="15" spans="1:20" x14ac:dyDescent="0.2">
      <c r="F15" s="70"/>
      <c r="G15" s="23"/>
    </row>
    <row r="16" spans="1:20" x14ac:dyDescent="0.2">
      <c r="B16" s="6" t="s">
        <v>0</v>
      </c>
      <c r="F16" s="70"/>
      <c r="G16" s="23"/>
    </row>
    <row r="17" spans="2:7" x14ac:dyDescent="0.25">
      <c r="D17" s="8" t="s">
        <v>24</v>
      </c>
      <c r="E17" s="9">
        <v>4</v>
      </c>
      <c r="F17" s="71">
        <f>SUM(E17*$I$9)</f>
        <v>600</v>
      </c>
      <c r="G17" s="23"/>
    </row>
    <row r="18" spans="2:7" x14ac:dyDescent="0.2">
      <c r="F18" s="70"/>
      <c r="G18" s="23"/>
    </row>
    <row r="19" spans="2:7" x14ac:dyDescent="0.2">
      <c r="B19" s="6" t="s">
        <v>15</v>
      </c>
      <c r="F19" s="70"/>
      <c r="G19" s="23"/>
    </row>
    <row r="20" spans="2:7" x14ac:dyDescent="0.2">
      <c r="D20" s="8" t="s">
        <v>22</v>
      </c>
      <c r="E20" s="9">
        <v>3</v>
      </c>
      <c r="F20" s="71">
        <f>SUM(E20*$I$9)</f>
        <v>450</v>
      </c>
      <c r="G20" s="23"/>
    </row>
    <row r="21" spans="2:7" x14ac:dyDescent="0.2">
      <c r="F21" s="70"/>
      <c r="G21" s="23"/>
    </row>
    <row r="22" spans="2:7" x14ac:dyDescent="0.2">
      <c r="B22" s="6" t="s">
        <v>18</v>
      </c>
      <c r="F22" s="70"/>
      <c r="G22" s="23"/>
    </row>
    <row r="23" spans="2:7" x14ac:dyDescent="0.2">
      <c r="D23" s="8" t="s">
        <v>19</v>
      </c>
      <c r="E23" s="9">
        <v>1</v>
      </c>
      <c r="F23" s="71">
        <f>SUM(E23*$I$9)</f>
        <v>150</v>
      </c>
      <c r="G23" s="23"/>
    </row>
    <row r="24" spans="2:7" x14ac:dyDescent="0.2">
      <c r="F24" s="70"/>
      <c r="G24" s="23"/>
    </row>
    <row r="25" spans="2:7" x14ac:dyDescent="0.2">
      <c r="F25" s="70"/>
      <c r="G25" s="23"/>
    </row>
    <row r="26" spans="2:7" x14ac:dyDescent="0.2">
      <c r="B26" s="6" t="s">
        <v>13</v>
      </c>
      <c r="F26" s="72">
        <f>SUM(F9:F25)</f>
        <v>4950</v>
      </c>
      <c r="G26" s="23"/>
    </row>
    <row r="27" spans="2:7" x14ac:dyDescent="0.2">
      <c r="F27" s="73"/>
      <c r="G27" s="23"/>
    </row>
    <row r="28" spans="2:7" x14ac:dyDescent="0.2">
      <c r="B28" s="52">
        <f>L9</f>
        <v>0.25</v>
      </c>
      <c r="C28" s="38" t="s">
        <v>5</v>
      </c>
      <c r="D28" s="39"/>
      <c r="E28" s="15"/>
      <c r="F28" s="74">
        <f>M9</f>
        <v>1237.5</v>
      </c>
      <c r="G28" s="23"/>
    </row>
    <row r="29" spans="2:7" x14ac:dyDescent="0.2">
      <c r="B29" s="6" t="s">
        <v>17</v>
      </c>
      <c r="F29" s="75">
        <f>N9</f>
        <v>3712.5</v>
      </c>
      <c r="G29" s="23"/>
    </row>
    <row r="30" spans="2:7" x14ac:dyDescent="0.2">
      <c r="F30" s="24"/>
      <c r="G30" s="23"/>
    </row>
    <row r="31" spans="2:7" x14ac:dyDescent="0.2">
      <c r="F31" s="24"/>
      <c r="G31" s="23"/>
    </row>
    <row r="32" spans="2:7" x14ac:dyDescent="0.25">
      <c r="D32" s="11"/>
      <c r="F32" s="23"/>
      <c r="G32" s="23"/>
    </row>
    <row r="33" spans="1:23" x14ac:dyDescent="0.25">
      <c r="C33" s="10"/>
      <c r="D33" s="11"/>
      <c r="F33" s="23"/>
      <c r="G33" s="23"/>
    </row>
    <row r="34" spans="1:23" customFormat="1" x14ac:dyDescent="0.25">
      <c r="A34" s="1"/>
      <c r="B34" s="6"/>
      <c r="C34" s="10"/>
      <c r="D34" s="8"/>
      <c r="E34" s="9"/>
      <c r="F34" s="23"/>
      <c r="G34" s="23"/>
      <c r="H34" s="1"/>
      <c r="I34" s="1"/>
      <c r="J34" s="1"/>
      <c r="K34" s="1"/>
      <c r="L34" s="1"/>
      <c r="M34" s="1"/>
      <c r="N34" s="1"/>
      <c r="O34" s="1"/>
      <c r="P34" s="1"/>
      <c r="Q34" s="1"/>
      <c r="R34" s="1"/>
      <c r="S34" s="1"/>
      <c r="T34" s="1"/>
      <c r="U34" s="1"/>
      <c r="V34" s="1"/>
      <c r="W34" s="1"/>
    </row>
    <row r="35" spans="1:23" customFormat="1" x14ac:dyDescent="0.25">
      <c r="A35" s="1"/>
      <c r="B35" s="6"/>
      <c r="C35" s="7"/>
      <c r="D35" s="11"/>
      <c r="E35" s="9"/>
      <c r="F35" s="23"/>
      <c r="G35" s="23"/>
      <c r="H35" s="1"/>
      <c r="I35" s="1"/>
      <c r="J35" s="1"/>
      <c r="K35" s="1"/>
      <c r="L35" s="1"/>
      <c r="M35" s="1"/>
      <c r="N35" s="1"/>
      <c r="O35" s="1"/>
      <c r="P35" s="1"/>
      <c r="Q35" s="1"/>
      <c r="R35" s="1"/>
      <c r="S35" s="1"/>
      <c r="T35" s="1"/>
      <c r="U35" s="1"/>
      <c r="V35" s="1"/>
      <c r="W35" s="1"/>
    </row>
    <row r="36" spans="1:23" customFormat="1" x14ac:dyDescent="0.25">
      <c r="A36" s="1"/>
      <c r="B36" s="6"/>
      <c r="C36" s="7"/>
      <c r="D36" s="8"/>
      <c r="E36" s="9"/>
      <c r="F36" s="23"/>
      <c r="G36" s="23"/>
      <c r="H36" s="1"/>
      <c r="I36" s="1"/>
      <c r="J36" s="1"/>
      <c r="K36" s="1"/>
      <c r="L36" s="1"/>
      <c r="M36" s="1"/>
      <c r="N36" s="1"/>
      <c r="O36" s="1"/>
      <c r="P36" s="1"/>
      <c r="Q36" s="1"/>
      <c r="R36" s="1"/>
      <c r="S36" s="1"/>
      <c r="T36" s="1"/>
      <c r="U36" s="1"/>
      <c r="V36" s="1"/>
      <c r="W36" s="1"/>
    </row>
    <row r="37" spans="1:23" customFormat="1" x14ac:dyDescent="0.25">
      <c r="A37" s="1"/>
      <c r="B37" s="6"/>
      <c r="C37" s="7"/>
      <c r="D37" s="11"/>
      <c r="E37" s="9"/>
      <c r="F37" s="23"/>
      <c r="G37" s="23"/>
      <c r="H37" s="1"/>
      <c r="I37" s="1"/>
      <c r="J37" s="1"/>
      <c r="K37" s="1"/>
      <c r="L37" s="1"/>
      <c r="M37" s="1"/>
      <c r="N37" s="1"/>
      <c r="O37" s="1"/>
      <c r="P37" s="1"/>
      <c r="Q37" s="1"/>
      <c r="R37" s="1"/>
      <c r="S37" s="1"/>
      <c r="T37" s="1"/>
      <c r="U37" s="1"/>
      <c r="V37" s="1"/>
      <c r="W37" s="1"/>
    </row>
    <row r="38" spans="1:23" customFormat="1" x14ac:dyDescent="0.25">
      <c r="A38" s="1"/>
      <c r="B38" s="6"/>
      <c r="C38" s="7"/>
      <c r="D38" s="11"/>
      <c r="E38" s="9"/>
      <c r="F38" s="23"/>
      <c r="G38" s="23"/>
      <c r="H38" s="1"/>
      <c r="I38" s="1"/>
      <c r="J38" s="1"/>
      <c r="K38" s="1"/>
      <c r="L38" s="1"/>
      <c r="M38" s="1"/>
      <c r="N38" s="1"/>
      <c r="O38" s="1"/>
      <c r="P38" s="1"/>
      <c r="Q38" s="1"/>
      <c r="R38" s="1"/>
      <c r="S38" s="1"/>
      <c r="T38" s="1"/>
      <c r="U38" s="1"/>
      <c r="V38" s="1"/>
      <c r="W38" s="1"/>
    </row>
    <row r="39" spans="1:23" customFormat="1" x14ac:dyDescent="0.25">
      <c r="A39" s="1"/>
      <c r="B39" s="6"/>
      <c r="C39" s="7"/>
      <c r="D39" s="8"/>
      <c r="E39" s="9"/>
      <c r="F39" s="23"/>
      <c r="G39" s="23"/>
      <c r="H39" s="1"/>
      <c r="I39" s="1"/>
      <c r="J39" s="1"/>
      <c r="K39" s="1"/>
      <c r="L39" s="1"/>
      <c r="M39" s="1"/>
      <c r="N39" s="1"/>
      <c r="O39" s="1"/>
      <c r="P39" s="1"/>
      <c r="Q39" s="1"/>
      <c r="R39" s="1"/>
      <c r="S39" s="1"/>
      <c r="T39" s="1"/>
      <c r="U39" s="1"/>
      <c r="V39" s="1"/>
      <c r="W39" s="1"/>
    </row>
    <row r="40" spans="1:23" s="3" customFormat="1" ht="6" customHeight="1" x14ac:dyDescent="0.25">
      <c r="A40" s="1"/>
      <c r="B40" s="6"/>
      <c r="C40" s="7"/>
      <c r="D40" s="8"/>
      <c r="E40" s="9"/>
      <c r="F40" s="23"/>
      <c r="G40" s="23"/>
      <c r="H40" s="1"/>
      <c r="I40" s="6"/>
      <c r="J40" s="6"/>
      <c r="K40" s="6"/>
      <c r="L40" s="6"/>
      <c r="M40" s="6"/>
      <c r="N40" s="6"/>
      <c r="O40" s="6"/>
      <c r="P40" s="6"/>
      <c r="Q40" s="6"/>
      <c r="R40" s="6"/>
      <c r="S40" s="6"/>
      <c r="T40" s="6"/>
      <c r="U40" s="6"/>
      <c r="V40" s="6"/>
      <c r="W40" s="6"/>
    </row>
    <row r="41" spans="1:23" s="3" customFormat="1" x14ac:dyDescent="0.25">
      <c r="A41" s="1"/>
      <c r="B41" s="6"/>
      <c r="C41" s="7"/>
      <c r="D41" s="8"/>
      <c r="E41" s="9"/>
      <c r="F41" s="23"/>
      <c r="G41" s="23"/>
      <c r="H41" s="1"/>
      <c r="I41" s="6"/>
      <c r="J41" s="6"/>
      <c r="K41" s="6"/>
      <c r="L41" s="6"/>
      <c r="M41" s="6"/>
      <c r="N41" s="6"/>
      <c r="O41" s="6"/>
      <c r="P41" s="6"/>
      <c r="Q41" s="6"/>
      <c r="R41" s="6"/>
      <c r="S41" s="6"/>
      <c r="T41" s="6"/>
      <c r="U41" s="6"/>
      <c r="V41" s="6"/>
      <c r="W41" s="6"/>
    </row>
    <row r="42" spans="1:23" s="3" customFormat="1" x14ac:dyDescent="0.25">
      <c r="A42" s="1"/>
      <c r="B42" s="6"/>
      <c r="C42" s="7"/>
      <c r="D42" s="11"/>
      <c r="E42" s="9"/>
      <c r="F42" s="24"/>
      <c r="G42" s="23"/>
      <c r="H42" s="1"/>
      <c r="I42" s="6"/>
      <c r="J42" s="6"/>
      <c r="K42" s="6"/>
      <c r="L42" s="6"/>
      <c r="M42" s="6"/>
      <c r="N42" s="6"/>
      <c r="O42" s="6"/>
      <c r="P42" s="6"/>
      <c r="Q42" s="6"/>
      <c r="R42" s="6"/>
      <c r="S42" s="6"/>
      <c r="T42" s="6"/>
      <c r="U42" s="6"/>
      <c r="V42" s="6"/>
      <c r="W42" s="6"/>
    </row>
    <row r="43" spans="1:23" s="3" customFormat="1" x14ac:dyDescent="0.25">
      <c r="A43" s="1"/>
      <c r="B43" s="6"/>
      <c r="C43" s="7"/>
      <c r="D43" s="11"/>
      <c r="E43" s="9"/>
      <c r="F43" s="24"/>
      <c r="G43" s="23"/>
      <c r="H43" s="1"/>
      <c r="I43" s="6"/>
      <c r="J43" s="6"/>
      <c r="K43" s="6"/>
      <c r="L43" s="6"/>
      <c r="M43" s="6"/>
      <c r="N43" s="6"/>
      <c r="O43" s="6"/>
      <c r="P43" s="6"/>
      <c r="Q43" s="6"/>
      <c r="R43" s="6"/>
      <c r="S43" s="6"/>
      <c r="T43" s="6"/>
      <c r="U43" s="6"/>
      <c r="V43" s="6"/>
      <c r="W43" s="6"/>
    </row>
    <row r="44" spans="1:23" s="3" customFormat="1" x14ac:dyDescent="0.25">
      <c r="A44" s="1"/>
      <c r="B44" s="6"/>
      <c r="C44" s="7"/>
      <c r="D44" s="8"/>
      <c r="E44" s="9"/>
      <c r="F44" s="23"/>
      <c r="G44" s="23"/>
      <c r="H44" s="1"/>
      <c r="I44" s="6"/>
      <c r="J44" s="6"/>
      <c r="K44" s="6"/>
      <c r="L44" s="6"/>
      <c r="M44" s="6"/>
      <c r="N44" s="6"/>
      <c r="O44" s="6"/>
      <c r="P44" s="6"/>
      <c r="Q44" s="6"/>
      <c r="R44" s="6"/>
      <c r="S44" s="6"/>
      <c r="T44" s="6"/>
      <c r="U44" s="6"/>
      <c r="V44" s="6"/>
      <c r="W44" s="6"/>
    </row>
    <row r="45" spans="1:23" s="3" customFormat="1" x14ac:dyDescent="0.25">
      <c r="A45" s="1"/>
      <c r="B45" s="6"/>
      <c r="C45" s="7"/>
      <c r="D45" s="11"/>
      <c r="E45" s="9"/>
      <c r="F45" s="23"/>
      <c r="G45" s="23"/>
      <c r="H45" s="1"/>
      <c r="I45" s="6"/>
      <c r="J45" s="6"/>
      <c r="K45" s="6"/>
      <c r="L45" s="6"/>
      <c r="M45" s="6"/>
      <c r="N45" s="6"/>
      <c r="O45" s="6"/>
      <c r="P45" s="6"/>
      <c r="Q45" s="6"/>
      <c r="R45" s="6"/>
      <c r="S45" s="6"/>
      <c r="T45" s="6"/>
      <c r="U45" s="6"/>
      <c r="V45" s="6"/>
      <c r="W45" s="6"/>
    </row>
    <row r="46" spans="1:23" customFormat="1" x14ac:dyDescent="0.25">
      <c r="A46" s="1"/>
      <c r="B46" s="6"/>
      <c r="C46" s="7"/>
      <c r="D46" s="11"/>
      <c r="E46" s="9"/>
      <c r="F46" s="23"/>
      <c r="G46" s="23"/>
      <c r="H46" s="1"/>
      <c r="I46" s="1"/>
      <c r="J46" s="1"/>
      <c r="K46" s="1"/>
      <c r="L46" s="1"/>
      <c r="M46" s="1"/>
      <c r="N46" s="1"/>
      <c r="O46" s="1"/>
      <c r="P46" s="1"/>
      <c r="Q46" s="1"/>
      <c r="R46" s="1"/>
      <c r="S46" s="1"/>
      <c r="T46" s="1"/>
      <c r="U46" s="1"/>
      <c r="V46" s="1"/>
      <c r="W46" s="1"/>
    </row>
    <row r="47" spans="1:23" customFormat="1" x14ac:dyDescent="0.25">
      <c r="A47" s="1"/>
      <c r="B47" s="6"/>
      <c r="C47" s="7"/>
      <c r="D47" s="8"/>
      <c r="E47" s="9"/>
      <c r="F47" s="23"/>
      <c r="G47" s="23"/>
      <c r="H47" s="1"/>
      <c r="I47" s="1"/>
      <c r="J47" s="1"/>
      <c r="K47" s="1"/>
      <c r="L47" s="1"/>
      <c r="M47" s="1"/>
      <c r="N47" s="1"/>
      <c r="O47" s="1"/>
      <c r="P47" s="1"/>
      <c r="Q47" s="1"/>
      <c r="R47" s="1"/>
      <c r="S47" s="1"/>
      <c r="T47" s="1"/>
      <c r="U47" s="1"/>
      <c r="V47" s="1"/>
      <c r="W47" s="1"/>
    </row>
    <row r="48" spans="1:23" customFormat="1" x14ac:dyDescent="0.25">
      <c r="A48" s="1"/>
      <c r="B48" s="6"/>
      <c r="C48" s="7"/>
      <c r="D48" s="8"/>
      <c r="E48" s="9"/>
      <c r="F48" s="23"/>
      <c r="G48" s="23"/>
      <c r="H48" s="1"/>
      <c r="I48" s="1"/>
      <c r="J48" s="1"/>
      <c r="K48" s="1"/>
      <c r="L48" s="1"/>
      <c r="M48" s="1"/>
      <c r="N48" s="1"/>
      <c r="O48" s="1"/>
      <c r="P48" s="1"/>
      <c r="Q48" s="1"/>
      <c r="R48" s="1"/>
      <c r="S48" s="1"/>
      <c r="T48" s="1"/>
      <c r="U48" s="1"/>
      <c r="V48" s="1"/>
      <c r="W48" s="1"/>
    </row>
    <row r="49" spans="1:23" customFormat="1" x14ac:dyDescent="0.25">
      <c r="A49" s="1"/>
      <c r="B49" s="6"/>
      <c r="C49" s="7"/>
      <c r="D49" s="8"/>
      <c r="E49" s="9"/>
      <c r="F49" s="23"/>
      <c r="G49" s="23"/>
      <c r="H49" s="1"/>
      <c r="I49" s="1"/>
      <c r="J49" s="1"/>
      <c r="K49" s="1"/>
      <c r="L49" s="1"/>
      <c r="M49" s="1"/>
      <c r="N49" s="1"/>
      <c r="O49" s="1"/>
      <c r="P49" s="1"/>
      <c r="Q49" s="1"/>
      <c r="R49" s="1"/>
      <c r="S49" s="1"/>
      <c r="T49" s="1"/>
      <c r="U49" s="1"/>
      <c r="V49" s="1"/>
      <c r="W49" s="1"/>
    </row>
    <row r="50" spans="1:23" x14ac:dyDescent="0.25">
      <c r="F50" s="23"/>
      <c r="G50" s="23"/>
    </row>
    <row r="51" spans="1:23" x14ac:dyDescent="0.25">
      <c r="F51" s="23"/>
      <c r="G51" s="23"/>
    </row>
    <row r="52" spans="1:23" x14ac:dyDescent="0.25">
      <c r="F52" s="23"/>
      <c r="G52" s="23"/>
    </row>
    <row r="53" spans="1:23" x14ac:dyDescent="0.25">
      <c r="F53" s="23"/>
      <c r="G53" s="23"/>
    </row>
    <row r="54" spans="1:23" x14ac:dyDescent="0.25">
      <c r="F54" s="23"/>
      <c r="G54" s="23"/>
    </row>
    <row r="55" spans="1:23" x14ac:dyDescent="0.25">
      <c r="F55" s="23"/>
      <c r="G55" s="23"/>
      <c r="H55" s="6"/>
    </row>
    <row r="56" spans="1:23" x14ac:dyDescent="0.25">
      <c r="F56" s="23"/>
      <c r="G56" s="23"/>
      <c r="H56" s="6"/>
    </row>
    <row r="57" spans="1:23" x14ac:dyDescent="0.25">
      <c r="A57" s="6"/>
      <c r="F57" s="23"/>
      <c r="G57" s="24"/>
    </row>
    <row r="58" spans="1:23" x14ac:dyDescent="0.25">
      <c r="A58" s="6"/>
      <c r="F58" s="23"/>
      <c r="G58" s="24"/>
    </row>
    <row r="59" spans="1:23" x14ac:dyDescent="0.25">
      <c r="F59" s="35"/>
      <c r="G59" s="23"/>
    </row>
    <row r="60" spans="1:23" x14ac:dyDescent="0.25">
      <c r="D60" s="34"/>
      <c r="E60" s="33"/>
      <c r="F60" s="36"/>
      <c r="G60" s="23"/>
    </row>
    <row r="61" spans="1:23" x14ac:dyDescent="0.25">
      <c r="G61" s="23"/>
    </row>
    <row r="62" spans="1:23" x14ac:dyDescent="0.25">
      <c r="G62" s="23"/>
    </row>
    <row r="63" spans="1:23" x14ac:dyDescent="0.25">
      <c r="G63" s="23"/>
    </row>
    <row r="64" spans="1:23" x14ac:dyDescent="0.25">
      <c r="G64" s="23"/>
    </row>
    <row r="65" spans="1:23" x14ac:dyDescent="0.25">
      <c r="G65" s="23"/>
    </row>
    <row r="66" spans="1:23" x14ac:dyDescent="0.25">
      <c r="G66" s="23"/>
    </row>
    <row r="67" spans="1:23" x14ac:dyDescent="0.25">
      <c r="G67" s="23"/>
    </row>
    <row r="68" spans="1:23" x14ac:dyDescent="0.25">
      <c r="G68" s="23"/>
    </row>
    <row r="69" spans="1:23" x14ac:dyDescent="0.25">
      <c r="G69" s="23"/>
    </row>
    <row r="70" spans="1:23" x14ac:dyDescent="0.25">
      <c r="F70" s="32"/>
      <c r="G70" s="23"/>
    </row>
    <row r="71" spans="1:23" x14ac:dyDescent="0.25">
      <c r="G71" s="23"/>
    </row>
    <row r="72" spans="1:23" s="2" customFormat="1" x14ac:dyDescent="0.25">
      <c r="A72" s="1"/>
      <c r="B72" s="6"/>
      <c r="C72" s="7"/>
      <c r="D72" s="8"/>
      <c r="E72" s="9"/>
      <c r="G72" s="23"/>
      <c r="H72" s="1"/>
      <c r="I72" s="1"/>
      <c r="J72" s="1"/>
      <c r="K72" s="1"/>
      <c r="L72" s="1"/>
      <c r="M72" s="1"/>
      <c r="N72" s="1"/>
      <c r="O72" s="1"/>
      <c r="P72" s="1"/>
      <c r="Q72" s="1"/>
      <c r="R72" s="1"/>
      <c r="S72" s="1"/>
      <c r="T72" s="1"/>
      <c r="U72" s="1"/>
      <c r="V72" s="1"/>
      <c r="W72" s="1"/>
    </row>
    <row r="73" spans="1:23" x14ac:dyDescent="0.25">
      <c r="G73" s="23"/>
    </row>
    <row r="74" spans="1:23" x14ac:dyDescent="0.25">
      <c r="G74" s="23"/>
    </row>
    <row r="75" spans="1:23" x14ac:dyDescent="0.25">
      <c r="G75" s="23"/>
    </row>
    <row r="76" spans="1:23" x14ac:dyDescent="0.25">
      <c r="G76" s="23"/>
    </row>
    <row r="77" spans="1:23" x14ac:dyDescent="0.25">
      <c r="G77" s="23"/>
    </row>
    <row r="83" spans="1:23" s="2" customFormat="1" x14ac:dyDescent="0.25">
      <c r="A83" s="1"/>
      <c r="B83" s="6"/>
      <c r="C83" s="7"/>
      <c r="D83" s="8"/>
      <c r="E83" s="9"/>
      <c r="H83" s="1"/>
      <c r="I83" s="1"/>
      <c r="J83" s="1"/>
      <c r="K83" s="1"/>
      <c r="L83" s="1"/>
      <c r="M83" s="1"/>
      <c r="N83" s="1"/>
      <c r="O83" s="1"/>
      <c r="P83" s="1"/>
      <c r="Q83" s="1"/>
      <c r="R83" s="1"/>
      <c r="S83" s="1"/>
      <c r="T83" s="1"/>
      <c r="U83" s="1"/>
      <c r="V83" s="1"/>
      <c r="W83" s="1"/>
    </row>
  </sheetData>
  <mergeCells count="5">
    <mergeCell ref="A1:D1"/>
    <mergeCell ref="E1:L4"/>
    <mergeCell ref="A2:D2"/>
    <mergeCell ref="A3:D3"/>
    <mergeCell ref="A4:D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Blank Template</vt:lpstr>
      <vt:lpstr>Ice Cream Shop</vt:lpstr>
      <vt:lpstr>Construction Website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Geno</dc:creator>
  <cp:lastModifiedBy>Owner</cp:lastModifiedBy>
  <cp:lastPrinted>2016-09-27T22:26:52Z</cp:lastPrinted>
  <dcterms:created xsi:type="dcterms:W3CDTF">2014-05-27T16:16:38Z</dcterms:created>
  <dcterms:modified xsi:type="dcterms:W3CDTF">2017-01-25T01:04:00Z</dcterms:modified>
</cp:coreProperties>
</file>